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任务落实表" sheetId="2" r:id="rId1"/>
  </sheets>
  <definedNames>
    <definedName name="_xlnm.Print_Titles" localSheetId="0">任务落实表!$2:$4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<sst xmlns="http://schemas.openxmlformats.org/spreadsheetml/2006/main" count="94" uniqueCount="62">
  <si>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附件</t>
  </si>
  <si>
    <r>
      <t>2025</t>
    </r>
    <r>
      <rPr>
        <b/>
        <sz val="20"/>
        <color theme="1"/>
        <rFont val="宋体"/>
        <charset val="134"/>
      </rPr>
      <t>年中央财政补助资金支持的高标准农田拟立项项目</t>
    </r>
  </si>
  <si>
    <t>县（市、区）</t>
  </si>
  <si>
    <t>序号</t>
  </si>
  <si>
    <t>项目类型
（A新建、B改造提升）</t>
  </si>
  <si>
    <t>项目名称</t>
  </si>
  <si>
    <t>建设单位</t>
  </si>
  <si>
    <t>项目规模（万亩）</t>
  </si>
  <si>
    <t>建设地点（涉及镇、村）</t>
  </si>
  <si>
    <t>总投资（万元）</t>
  </si>
  <si>
    <t>财政投资（万元）</t>
  </si>
  <si>
    <t>项目所在区域性质（平原、丘陵）</t>
  </si>
  <si>
    <t>主导产业</t>
  </si>
  <si>
    <t>高效节水灌溉面积（万亩）</t>
  </si>
  <si>
    <t>淮安市</t>
  </si>
  <si>
    <t>清江浦区</t>
  </si>
  <si>
    <t>A</t>
  </si>
  <si>
    <t>2025年度淮安市清江浦区和平镇高标准农田新建项目</t>
  </si>
  <si>
    <t>淮安市清江浦区和平镇人民政府</t>
  </si>
  <si>
    <t>和平镇大黄村、崔葛村、齐湖村</t>
  </si>
  <si>
    <t>平原</t>
  </si>
  <si>
    <t>稻麦</t>
  </si>
  <si>
    <t>2025年度淮安市清江浦区宁连路办事处高标准农田新建项目</t>
  </si>
  <si>
    <t>淮安工业园区宁连路办事处</t>
  </si>
  <si>
    <t>宁连路办事处宋潮村、朱桥村、渠北村</t>
  </si>
  <si>
    <t>B</t>
  </si>
  <si>
    <t>2025年度淮安市清江浦区和平镇高标准农田改造提升建设项目</t>
  </si>
  <si>
    <t>和平镇齐湖村、电站村</t>
  </si>
  <si>
    <t>淮阴区</t>
  </si>
  <si>
    <t>2025年度淮安市淮阴区徐溜镇高标准农田新建项目</t>
  </si>
  <si>
    <t>淮安市淮阴区徐溜镇人民政府</t>
  </si>
  <si>
    <t>徐溜镇跨洪村、合兴村、王码、汤集</t>
  </si>
  <si>
    <t>2025年度淮安市淮阴区徐溜镇洪北片高标准农田改造提升建设项目</t>
  </si>
  <si>
    <t>徐溜镇跨洪村、洪北村、王码村</t>
  </si>
  <si>
    <t>淮安区</t>
  </si>
  <si>
    <t>2025年度淮安市淮安区平桥镇高标准农田新建项目</t>
  </si>
  <si>
    <t>淮安市淮安区平桥镇人民政府</t>
  </si>
  <si>
    <t>平桥镇李前村、平桥居委会、沈庄村、镇中村</t>
  </si>
  <si>
    <t>2025年度淮安市淮安区施河镇高标准农田新建项目</t>
  </si>
  <si>
    <t>淮安市淮安区施河镇人民政府</t>
  </si>
  <si>
    <t>施河镇岔南村、成灌村、鲁赵村、施庄村、条龙村、土楼村</t>
  </si>
  <si>
    <t>洪泽区</t>
  </si>
  <si>
    <t>2025年度淮安市洪泽区三河镇高标准农田新建项目</t>
  </si>
  <si>
    <t>淮安市洪泽区三河镇人民政府</t>
  </si>
  <si>
    <t>三河镇江苏油田</t>
  </si>
  <si>
    <t>涟水县</t>
  </si>
  <si>
    <t>2025年度淮安市涟水县五港镇高标准农田改造提升建设项目</t>
  </si>
  <si>
    <t>涟水县五港镇人民政府</t>
  </si>
  <si>
    <t>五港镇蔡工村、平安村</t>
  </si>
  <si>
    <t>金湖县</t>
  </si>
  <si>
    <t>2025年度淮安市金湖县金南镇南望片高标准农田改造提升建设项目</t>
  </si>
  <si>
    <t>金湖县金南镇人民政府</t>
  </si>
  <si>
    <t>金南镇南望村</t>
  </si>
  <si>
    <t>丘陵</t>
  </si>
  <si>
    <t>盱眙县</t>
  </si>
  <si>
    <t>2025年度淮安市盱眙县河桥镇黄仇片高标准农田新建项目</t>
  </si>
  <si>
    <t>盱眙县河桥镇人民政府</t>
  </si>
  <si>
    <t>河桥镇黄龙村区</t>
  </si>
  <si>
    <t>玉米、小麦</t>
  </si>
  <si>
    <t>2025年度淮安市盱眙县盱城街道高标准农田新建项目</t>
  </si>
  <si>
    <t>盱眙县盱城街道办事处</t>
  </si>
  <si>
    <t>盱城街道新湾社区、雨露社区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</si>
</sst>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20"/>
      <color theme="1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tabSelected="1" zoomScale="90" zoomScaleNormal="90" workbookViewId="0">
      <selection activeCell="N4" sqref="N4"/>
    </sheetView>
  </sheetViews>
  <sheetFormatPr defaultColWidth="9" defaultRowHeight="13.5"/>
  <cols>
    <col min="1" max="1" width="9.625" customWidth="1"/>
    <col min="2" max="2" width="8.125" customWidth="1"/>
    <col min="3" max="3" width="16.5" customWidth="1"/>
    <col min="4" max="4" width="29" style="5" customWidth="1"/>
    <col min="5" max="5" width="11.875" customWidth="1"/>
    <col min="6" max="6" width="11.625" customWidth="1"/>
    <col min="7" max="7" width="28.4333333333333" customWidth="1"/>
    <col min="8" max="8" width="9.75" customWidth="1"/>
    <col min="9" max="9" width="9.125" customWidth="1"/>
    <col min="10" max="10" width="11.625" customWidth="1"/>
    <col min="11" max="11" width="7.75" customWidth="1"/>
    <col min="12" max="12" width="10.375" customWidth="1"/>
    <col min="13" max="13" width="11.625" customWidth="1"/>
    <col min="14" max="14" width="13.125" customWidth="1"/>
  </cols>
  <sheetData>
    <row r="1" ht="29.1" customHeight="1" spans="1:2">
      <c r="A1" s="6" t="s">
        <v>0</v>
      </c>
      <c r="B1" s="4"/>
    </row>
    <row r="2" ht="36.95" customHeight="1" spans="1:14">
      <c r="A2" s="7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9"/>
      <c r="N2" s="20"/>
    </row>
    <row r="3" ht="27.95" customHeight="1" spans="1:14">
      <c r="A3" s="10"/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20"/>
    </row>
    <row r="4" s="1" customFormat="1" ht="58.5" customHeight="1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</row>
    <row r="5" s="2" customFormat="1" ht="48" customHeight="1" spans="1:12">
      <c r="A5" s="14" t="s">
        <v>14</v>
      </c>
      <c r="B5" s="15"/>
      <c r="C5" s="15"/>
      <c r="D5" s="15"/>
      <c r="E5" s="15"/>
      <c r="F5" s="15">
        <f>F6+F10+F13+F16+F18+F20+F22</f>
        <v>3.1</v>
      </c>
      <c r="G5" s="15"/>
      <c r="H5" s="15">
        <f>H6+H10+H13+H16+H18+H20+H22</f>
        <v>8625</v>
      </c>
      <c r="I5" s="15">
        <f>I6+I10+I13+I16+I18+I20+I22</f>
        <v>8625</v>
      </c>
      <c r="J5" s="15"/>
      <c r="K5" s="15"/>
      <c r="L5" s="15">
        <f>L6+L10+L13+L16+L18+L20+L22</f>
        <v>0.2</v>
      </c>
    </row>
    <row r="6" s="3" customFormat="1" ht="59.25" customHeight="1" spans="1:12">
      <c r="A6" s="16" t="s">
        <v>15</v>
      </c>
      <c r="B6" s="16"/>
      <c r="C6" s="16"/>
      <c r="D6" s="15"/>
      <c r="E6" s="16"/>
      <c r="F6" s="16">
        <f>SUM(F7:F9)</f>
        <v>0.7</v>
      </c>
      <c r="G6" s="16"/>
      <c r="H6" s="16">
        <f>SUM(H7:H9)</f>
        <v>2005</v>
      </c>
      <c r="I6" s="16">
        <f>SUM(I7:I9)</f>
        <v>2005</v>
      </c>
      <c r="J6" s="16"/>
      <c r="K6" s="16"/>
      <c r="L6" s="16"/>
    </row>
    <row r="7" s="4" customFormat="1" ht="59.25" customHeight="1" spans="1:12">
      <c r="A7" s="17"/>
      <c r="B7" s="18">
        <v>1</v>
      </c>
      <c r="C7" s="18" t="s">
        <v>16</v>
      </c>
      <c r="D7" s="18" t="s">
        <v>17</v>
      </c>
      <c r="E7" s="18" t="s">
        <v>18</v>
      </c>
      <c r="F7" s="18">
        <v>0.3</v>
      </c>
      <c r="G7" s="18" t="s">
        <v>19</v>
      </c>
      <c r="H7" s="18">
        <v>900</v>
      </c>
      <c r="I7" s="18">
        <v>900</v>
      </c>
      <c r="J7" s="18" t="s">
        <v>20</v>
      </c>
      <c r="K7" s="18" t="s">
        <v>21</v>
      </c>
      <c r="L7" s="18"/>
    </row>
    <row r="8" s="4" customFormat="1" ht="59.25" customHeight="1" spans="1:12">
      <c r="A8" s="17"/>
      <c r="B8" s="18">
        <v>2</v>
      </c>
      <c r="C8" s="18" t="s">
        <v>16</v>
      </c>
      <c r="D8" s="18" t="s">
        <v>22</v>
      </c>
      <c r="E8" s="18" t="s">
        <v>23</v>
      </c>
      <c r="F8" s="18">
        <v>0.1</v>
      </c>
      <c r="G8" s="18" t="s">
        <v>24</v>
      </c>
      <c r="H8" s="18">
        <v>300</v>
      </c>
      <c r="I8" s="18">
        <v>300</v>
      </c>
      <c r="J8" s="18" t="s">
        <v>20</v>
      </c>
      <c r="K8" s="18" t="s">
        <v>21</v>
      </c>
      <c r="L8" s="18"/>
    </row>
    <row r="9" s="4" customFormat="1" ht="59.25" customHeight="1" spans="1:12">
      <c r="A9" s="17"/>
      <c r="B9" s="18">
        <v>3</v>
      </c>
      <c r="C9" s="18" t="s">
        <v>25</v>
      </c>
      <c r="D9" s="18" t="s">
        <v>26</v>
      </c>
      <c r="E9" s="18" t="s">
        <v>18</v>
      </c>
      <c r="F9" s="18">
        <v>0.3</v>
      </c>
      <c r="G9" s="18" t="s">
        <v>27</v>
      </c>
      <c r="H9" s="18">
        <v>805</v>
      </c>
      <c r="I9" s="18">
        <v>805</v>
      </c>
      <c r="J9" s="18" t="s">
        <v>20</v>
      </c>
      <c r="K9" s="18" t="s">
        <v>21</v>
      </c>
      <c r="L9" s="18">
        <v>0.1</v>
      </c>
    </row>
    <row r="10" s="3" customFormat="1" ht="59.25" customHeight="1" spans="1:12">
      <c r="A10" s="16" t="s">
        <v>28</v>
      </c>
      <c r="B10" s="16"/>
      <c r="C10" s="16"/>
      <c r="D10" s="15"/>
      <c r="E10" s="16"/>
      <c r="F10" s="16">
        <f>SUM(F11:F12)</f>
        <v>0.6</v>
      </c>
      <c r="G10" s="16"/>
      <c r="H10" s="16">
        <f>SUM(H11:H12)</f>
        <v>1605</v>
      </c>
      <c r="I10" s="16">
        <f>SUM(I11:I12)</f>
        <v>1605</v>
      </c>
      <c r="J10" s="16"/>
      <c r="K10" s="16"/>
      <c r="L10" s="16"/>
    </row>
    <row r="11" s="4" customFormat="1" ht="59.25" customHeight="1" spans="1:12">
      <c r="A11" s="18"/>
      <c r="B11" s="18">
        <v>1</v>
      </c>
      <c r="C11" s="18" t="s">
        <v>16</v>
      </c>
      <c r="D11" s="18" t="s">
        <v>29</v>
      </c>
      <c r="E11" s="18" t="s">
        <v>30</v>
      </c>
      <c r="F11" s="18">
        <v>0.3</v>
      </c>
      <c r="G11" s="18" t="s">
        <v>31</v>
      </c>
      <c r="H11" s="18">
        <v>900</v>
      </c>
      <c r="I11" s="18">
        <v>900</v>
      </c>
      <c r="J11" s="18" t="s">
        <v>20</v>
      </c>
      <c r="K11" s="18" t="s">
        <v>21</v>
      </c>
      <c r="L11" s="18"/>
    </row>
    <row r="12" s="4" customFormat="1" ht="59.25" customHeight="1" spans="1:12">
      <c r="A12" s="18"/>
      <c r="B12" s="18">
        <v>2</v>
      </c>
      <c r="C12" s="18" t="s">
        <v>25</v>
      </c>
      <c r="D12" s="18" t="s">
        <v>32</v>
      </c>
      <c r="E12" s="18" t="s">
        <v>30</v>
      </c>
      <c r="F12" s="18">
        <v>0.3</v>
      </c>
      <c r="G12" s="18" t="s">
        <v>33</v>
      </c>
      <c r="H12" s="18">
        <v>705</v>
      </c>
      <c r="I12" s="18">
        <v>705</v>
      </c>
      <c r="J12" s="18" t="s">
        <v>20</v>
      </c>
      <c r="K12" s="18" t="s">
        <v>21</v>
      </c>
      <c r="L12" s="18"/>
    </row>
    <row r="13" s="3" customFormat="1" ht="59.25" customHeight="1" spans="1:12">
      <c r="A13" s="16" t="s">
        <v>34</v>
      </c>
      <c r="B13" s="16"/>
      <c r="C13" s="16"/>
      <c r="D13" s="15"/>
      <c r="E13" s="16"/>
      <c r="F13" s="16">
        <f>SUM(F14:F15)</f>
        <v>0.3</v>
      </c>
      <c r="G13" s="16"/>
      <c r="H13" s="16">
        <f>SUM(H14:H15)</f>
        <v>900</v>
      </c>
      <c r="I13" s="16">
        <f>SUM(I14:I15)</f>
        <v>900</v>
      </c>
      <c r="J13" s="16"/>
      <c r="K13" s="16"/>
      <c r="L13" s="16"/>
    </row>
    <row r="14" s="4" customFormat="1" ht="59.25" customHeight="1" spans="1:12">
      <c r="A14" s="18"/>
      <c r="B14" s="18">
        <v>1</v>
      </c>
      <c r="C14" s="18" t="s">
        <v>16</v>
      </c>
      <c r="D14" s="18" t="s">
        <v>35</v>
      </c>
      <c r="E14" s="18" t="s">
        <v>36</v>
      </c>
      <c r="F14" s="18">
        <v>0.16</v>
      </c>
      <c r="G14" s="18" t="s">
        <v>37</v>
      </c>
      <c r="H14" s="18">
        <v>480</v>
      </c>
      <c r="I14" s="18">
        <v>480</v>
      </c>
      <c r="J14" s="18" t="s">
        <v>20</v>
      </c>
      <c r="K14" s="18" t="s">
        <v>21</v>
      </c>
      <c r="L14" s="18"/>
    </row>
    <row r="15" s="4" customFormat="1" ht="59.25" customHeight="1" spans="1:12">
      <c r="A15" s="18"/>
      <c r="B15" s="18">
        <v>2</v>
      </c>
      <c r="C15" s="18" t="s">
        <v>16</v>
      </c>
      <c r="D15" s="18" t="s">
        <v>38</v>
      </c>
      <c r="E15" s="18" t="s">
        <v>39</v>
      </c>
      <c r="F15" s="18">
        <v>0.14</v>
      </c>
      <c r="G15" s="18" t="s">
        <v>40</v>
      </c>
      <c r="H15" s="18">
        <v>420</v>
      </c>
      <c r="I15" s="18">
        <v>420</v>
      </c>
      <c r="J15" s="18" t="s">
        <v>20</v>
      </c>
      <c r="K15" s="18" t="s">
        <v>21</v>
      </c>
      <c r="L15" s="18"/>
    </row>
    <row r="16" s="3" customFormat="1" ht="59.25" customHeight="1" spans="1:13">
      <c r="A16" s="16" t="s">
        <v>41</v>
      </c>
      <c r="B16" s="16"/>
      <c r="C16" s="16"/>
      <c r="D16" s="15"/>
      <c r="E16" s="16"/>
      <c r="F16" s="16">
        <f>SUM(F17:F17)</f>
        <v>0.3</v>
      </c>
      <c r="G16" s="16"/>
      <c r="H16" s="16">
        <f>SUM(H17:H17)</f>
        <v>900</v>
      </c>
      <c r="I16" s="16">
        <f>SUM(I17:I17)</f>
        <v>900</v>
      </c>
      <c r="J16" s="16"/>
      <c r="K16" s="16"/>
      <c r="L16" s="16"/>
      <c r="M16" s="4"/>
    </row>
    <row r="17" s="4" customFormat="1" ht="59.25" customHeight="1" spans="1:12">
      <c r="A17" s="18"/>
      <c r="B17" s="18">
        <v>1</v>
      </c>
      <c r="C17" s="18" t="s">
        <v>16</v>
      </c>
      <c r="D17" s="18" t="s">
        <v>42</v>
      </c>
      <c r="E17" s="18" t="s">
        <v>43</v>
      </c>
      <c r="F17" s="18">
        <v>0.3</v>
      </c>
      <c r="G17" s="18" t="s">
        <v>44</v>
      </c>
      <c r="H17" s="18">
        <v>900</v>
      </c>
      <c r="I17" s="18">
        <v>900</v>
      </c>
      <c r="J17" s="18" t="s">
        <v>20</v>
      </c>
      <c r="K17" s="18" t="s">
        <v>21</v>
      </c>
      <c r="L17" s="18"/>
    </row>
    <row r="18" s="3" customFormat="1" ht="59.25" customHeight="1" spans="1:12">
      <c r="A18" s="16" t="s">
        <v>45</v>
      </c>
      <c r="B18" s="16"/>
      <c r="C18" s="16"/>
      <c r="D18" s="15"/>
      <c r="E18" s="16"/>
      <c r="F18" s="16">
        <f>SUM(F19:F19)</f>
        <v>0.3</v>
      </c>
      <c r="G18" s="16"/>
      <c r="H18" s="16">
        <f>SUM(H19:H19)</f>
        <v>705</v>
      </c>
      <c r="I18" s="16">
        <f>SUM(I19:I19)</f>
        <v>705</v>
      </c>
      <c r="J18" s="16"/>
      <c r="K18" s="16"/>
      <c r="L18" s="16"/>
    </row>
    <row r="19" s="4" customFormat="1" ht="59.25" customHeight="1" spans="1:12">
      <c r="A19" s="18"/>
      <c r="B19" s="18">
        <v>1</v>
      </c>
      <c r="C19" s="18" t="s">
        <v>25</v>
      </c>
      <c r="D19" s="18" t="s">
        <v>46</v>
      </c>
      <c r="E19" s="18" t="s">
        <v>47</v>
      </c>
      <c r="F19" s="18">
        <v>0.3</v>
      </c>
      <c r="G19" s="18" t="s">
        <v>48</v>
      </c>
      <c r="H19" s="18">
        <v>705</v>
      </c>
      <c r="I19" s="18">
        <v>705</v>
      </c>
      <c r="J19" s="18" t="s">
        <v>20</v>
      </c>
      <c r="K19" s="18" t="s">
        <v>21</v>
      </c>
      <c r="L19" s="18"/>
    </row>
    <row r="20" s="3" customFormat="1" ht="59.25" customHeight="1" spans="1:12">
      <c r="A20" s="16" t="s">
        <v>49</v>
      </c>
      <c r="B20" s="16"/>
      <c r="C20" s="16"/>
      <c r="D20" s="15"/>
      <c r="E20" s="16"/>
      <c r="F20" s="16">
        <f>SUM(F21:F21)</f>
        <v>0.6</v>
      </c>
      <c r="G20" s="16"/>
      <c r="H20" s="16">
        <f>SUM(H21:H21)</f>
        <v>1410</v>
      </c>
      <c r="I20" s="16">
        <f>SUM(I21:I21)</f>
        <v>1410</v>
      </c>
      <c r="J20" s="16"/>
      <c r="K20" s="16"/>
      <c r="L20" s="16">
        <f>SUM(L21:L21)</f>
        <v>0</v>
      </c>
    </row>
    <row r="21" ht="59.25" customHeight="1" spans="1:12">
      <c r="A21" s="18"/>
      <c r="B21" s="18">
        <v>1</v>
      </c>
      <c r="C21" s="18" t="s">
        <v>25</v>
      </c>
      <c r="D21" s="18" t="s">
        <v>50</v>
      </c>
      <c r="E21" s="18" t="s">
        <v>51</v>
      </c>
      <c r="F21" s="18">
        <v>0.6</v>
      </c>
      <c r="G21" s="18" t="s">
        <v>52</v>
      </c>
      <c r="H21" s="18">
        <v>1410</v>
      </c>
      <c r="I21" s="18">
        <v>1410</v>
      </c>
      <c r="J21" s="18" t="s">
        <v>53</v>
      </c>
      <c r="K21" s="18" t="s">
        <v>21</v>
      </c>
      <c r="L21" s="18">
        <v>0</v>
      </c>
    </row>
    <row r="22" s="3" customFormat="1" ht="59.25" customHeight="1" spans="1:12">
      <c r="A22" s="16" t="s">
        <v>54</v>
      </c>
      <c r="B22" s="16"/>
      <c r="C22" s="16"/>
      <c r="D22" s="15"/>
      <c r="E22" s="16"/>
      <c r="F22" s="16">
        <f>SUM(F23:F24)</f>
        <v>0.3</v>
      </c>
      <c r="G22" s="16">
        <f t="shared" ref="G22:L22" si="0">SUM(G23:G24)</f>
        <v>0</v>
      </c>
      <c r="H22" s="16">
        <f t="shared" si="0"/>
        <v>1100</v>
      </c>
      <c r="I22" s="16">
        <f t="shared" si="0"/>
        <v>1100</v>
      </c>
      <c r="J22" s="16">
        <f t="shared" si="0"/>
        <v>0</v>
      </c>
      <c r="K22" s="16">
        <f t="shared" si="0"/>
        <v>0</v>
      </c>
      <c r="L22" s="16">
        <f t="shared" si="0"/>
        <v>0.2</v>
      </c>
    </row>
    <row r="23" customFormat="1" ht="59.25" customHeight="1" spans="1:12">
      <c r="A23" s="18"/>
      <c r="B23" s="18">
        <v>1</v>
      </c>
      <c r="C23" s="18" t="s">
        <v>16</v>
      </c>
      <c r="D23" s="18" t="s">
        <v>55</v>
      </c>
      <c r="E23" s="18" t="s">
        <v>56</v>
      </c>
      <c r="F23" s="18">
        <v>0.18</v>
      </c>
      <c r="G23" s="18" t="s">
        <v>57</v>
      </c>
      <c r="H23" s="18">
        <v>687</v>
      </c>
      <c r="I23" s="18">
        <v>687</v>
      </c>
      <c r="J23" s="18" t="s">
        <v>53</v>
      </c>
      <c r="K23" s="18" t="s">
        <v>58</v>
      </c>
      <c r="L23" s="18">
        <v>0.147</v>
      </c>
    </row>
    <row r="24" ht="59.25" customHeight="1" spans="1:12">
      <c r="A24" s="18"/>
      <c r="B24" s="18">
        <v>2</v>
      </c>
      <c r="C24" s="18" t="s">
        <v>16</v>
      </c>
      <c r="D24" s="18" t="s">
        <v>59</v>
      </c>
      <c r="E24" s="18" t="s">
        <v>60</v>
      </c>
      <c r="F24" s="18">
        <v>0.12</v>
      </c>
      <c r="G24" s="18" t="s">
        <v>61</v>
      </c>
      <c r="H24" s="18">
        <v>413</v>
      </c>
      <c r="I24" s="18">
        <v>413</v>
      </c>
      <c r="J24" s="18" t="s">
        <v>20</v>
      </c>
      <c r="K24" s="18" t="s">
        <v>21</v>
      </c>
      <c r="L24" s="18">
        <v>0.053</v>
      </c>
    </row>
  </sheetData>
  <mergeCells count="2">
    <mergeCell ref="A2:L2"/>
    <mergeCell ref="A3:D3"/>
  </mergeCells>
  <printOptions horizontalCentered="1"/>
  <pageMargins left="0.751388888888889" right="0.751388888888889" top="0.802777777777778" bottom="0.60625" header="0.507638888888889" footer="0.507638888888889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任务落实表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王宇</cp:lastModifiedBy>
  <dcterms:created xsi:type="dcterms:W3CDTF">2018-02-27T11:14:00Z</dcterms:created>
  <cp:lastPrinted>2021-06-30T02:00:00Z</cp:lastPrinted>
  <dcterms:modified xsi:type="dcterms:W3CDTF">2025-05-24T06:42:38Z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8F6983D7DCB64E58AC1BECC41778DD87_12</vt:lpwstr>
  </property>
</Properties>
</file>