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" sheetId="4" r:id="rId1"/>
  </sheets>
  <definedNames>
    <definedName name="_xlnm.Print_Area" localSheetId="0">附件2!$A$1:$L$93</definedName>
    <definedName name="_xlnm.Print_Titles" localSheetId="0">附件2!$2:$4</definedName>
  </definedNames>
  <calcPr calcId="144525"/>
</workbook>
</file>

<file path=xl/sharedStrings.xml><?xml version="1.0" encoding="utf-8"?>
<sst xmlns="http://schemas.openxmlformats.org/spreadsheetml/2006/main" count="502" uniqueCount="240">
  <si>
    <t>淮安市2023年度高标准农田拟立项项目名单</t>
  </si>
  <si>
    <t>县（市、区）</t>
  </si>
  <si>
    <t>序号</t>
  </si>
  <si>
    <t>项目类型</t>
  </si>
  <si>
    <t>项目名称</t>
  </si>
  <si>
    <t>建设单位</t>
  </si>
  <si>
    <t>项目规模（万亩）</t>
  </si>
  <si>
    <t>建设地点（涉及镇、村）</t>
  </si>
  <si>
    <t>总投资（万元）</t>
  </si>
  <si>
    <t>财政投资（万元）</t>
  </si>
  <si>
    <t>项目所在区域性质（平原、丘陵）</t>
  </si>
  <si>
    <t>主导产业</t>
  </si>
  <si>
    <t>高效节水灌溉面积（万亩）</t>
  </si>
  <si>
    <t>淮安市</t>
  </si>
  <si>
    <t>清江浦区</t>
  </si>
  <si>
    <t>B</t>
  </si>
  <si>
    <t>2023年度淮安市清江浦区和平镇顺河路北片高标准农田建设项目(改造提升)</t>
  </si>
  <si>
    <t>淮安市清江浦区和平镇人民政府</t>
  </si>
  <si>
    <t>和平镇电站村、范庄村、唐桥村、后左村</t>
  </si>
  <si>
    <t>平原</t>
  </si>
  <si>
    <t>稻麦</t>
  </si>
  <si>
    <t>2023年度淮安市清江浦区和平镇草字河南片高标准农田建设项目(改造提升)</t>
  </si>
  <si>
    <t>和平镇和平村、唐桥村</t>
  </si>
  <si>
    <t>淮阴区</t>
  </si>
  <si>
    <t>2023年度淮安市淮阴区马头镇头庄片高标准农田建设项目（改造提升）</t>
  </si>
  <si>
    <t>淮安市淮阴区马头镇人民政府</t>
  </si>
  <si>
    <t>马头镇头庄村、利民村</t>
  </si>
  <si>
    <t>2023年度淮安市淮阴区马头镇吴城片高标准农田建设项目（改造提升）</t>
  </si>
  <si>
    <t>马头镇吴城村、城南村</t>
  </si>
  <si>
    <t>2023年度淮安市淮阴区马头镇玉坝片高标准农田建设项目（改造提升）</t>
  </si>
  <si>
    <t>马头镇玉坝村、郑台村、旧县村</t>
  </si>
  <si>
    <t>2023年度淮安市淮阴区南陈集镇林圩片高标准农田建设项目（改造提升）</t>
  </si>
  <si>
    <t>淮安市淮阴区南陈集镇人民政府</t>
  </si>
  <si>
    <t>南陈集镇林圩村、高成村</t>
  </si>
  <si>
    <t>2023年度淮安市淮阴区南陈集镇小桥片高标准农田建设项目（改造提升）</t>
  </si>
  <si>
    <t>南陈集镇双庄村、高福村、小桥村、孙庄村、窑厂村</t>
  </si>
  <si>
    <t>2023年度淮安市淮阴区马头镇原种场片高标准农田建设项目（改造提升）</t>
  </si>
  <si>
    <t>马头镇原种场</t>
  </si>
  <si>
    <t>A</t>
  </si>
  <si>
    <t>2023年度淮安市淮阴区刘老庄镇古西片高标准农田建设项目（新建）</t>
  </si>
  <si>
    <t>淮安市淮阴区刘老庄镇人民政府</t>
  </si>
  <si>
    <t>刘老庄镇古西村</t>
  </si>
  <si>
    <t>2023年度淮安市淮阴区淮高镇张集片高标准农田建设项目（新建）</t>
  </si>
  <si>
    <t>淮安市淮阴区淮高镇人民政府</t>
  </si>
  <si>
    <t>淮高镇张集村</t>
  </si>
  <si>
    <t>2023年度淮安市淮阴区高家堰镇汪场片高标准农田建设项目（改造提升）</t>
  </si>
  <si>
    <t>淮安市淮阴区高家堰镇人民政府</t>
  </si>
  <si>
    <t>高家堰镇汪场村</t>
  </si>
  <si>
    <t>淮安区</t>
  </si>
  <si>
    <t>2023年度淮安市淮安区复兴镇南季片高标准农田建设项目（新建）</t>
  </si>
  <si>
    <t>淮安市淮安区复兴镇人民政府</t>
  </si>
  <si>
    <t>复兴镇南季村、裴联村</t>
  </si>
  <si>
    <t>2023年度淮安市淮安区山阳街道王口片高标准农田建设项目（新建）</t>
  </si>
  <si>
    <t>淮安市淮安区山阳街道办事处</t>
  </si>
  <si>
    <t>山阳街道小岗村、王口村</t>
  </si>
  <si>
    <t>2023年度淮安市淮安区博里镇北涧片高标准农田建设项目（新建）</t>
  </si>
  <si>
    <t>淮安市淮安区博里镇人民政府</t>
  </si>
  <si>
    <t>博里镇北涧村、南涧村、水晶村</t>
  </si>
  <si>
    <t>2023年度淮安市淮安区车桥镇桂卿片高标准农田建设项目（新建）</t>
  </si>
  <si>
    <t>淮安市淮安区车桥镇人民政府</t>
  </si>
  <si>
    <t>车桥镇桂卿村、陈桥村、花巷村、蒋桥居委会、桥头居委会</t>
  </si>
  <si>
    <t>2023年度淮安市淮安区顺河镇艾口片高标准农田建设项目（新建）</t>
  </si>
  <si>
    <t>淮安市淮安区顺河镇人民政府</t>
  </si>
  <si>
    <t>顺河镇三堡村、艾口村、顺西村、双墩村</t>
  </si>
  <si>
    <t>2023年度淮安市淮安区博里镇长沙片高标准农田建设项目（新建）</t>
  </si>
  <si>
    <t>博里镇长沙村、倪桥村</t>
  </si>
  <si>
    <t>2023年度淮安市淮安区漕运镇严星片高标准农田建设项目（新建）</t>
  </si>
  <si>
    <t>淮安市淮安区漕运镇人民政府</t>
  </si>
  <si>
    <t>漕运镇严星村、祁庄村、大陶村</t>
  </si>
  <si>
    <t>2023年度淮安市淮安区范集镇大问片高标准农田建设项目（新建）</t>
  </si>
  <si>
    <t>淮安市淮安区范集镇人民政府</t>
  </si>
  <si>
    <t>范集镇大问村、闸西村、永陆村、范集居委会</t>
  </si>
  <si>
    <t>2023年度淮安市淮安区复兴镇田桥片高标准农田建设项目（改造提升）</t>
  </si>
  <si>
    <t>复兴镇田桥村、任桥村</t>
  </si>
  <si>
    <t>2023年度淮安市淮安区施河镇双溪片高标准农田建设项目（改造提升）</t>
  </si>
  <si>
    <t>淮安市淮安区施河镇人民政府</t>
  </si>
  <si>
    <t>施河镇鲁赵村、成灌村、双溪村、双福村</t>
  </si>
  <si>
    <t>2023年度淮安市淮安区施河镇高坝桥片高标准农田建设项目（改造提升）</t>
  </si>
  <si>
    <t>施河镇土楼村、高坝桥村、孙李村</t>
  </si>
  <si>
    <t>2023年度淮安市淮安区平桥镇谭庄片高标准农田建设项目（改造提升）</t>
  </si>
  <si>
    <t>淮安市淮安区平桥镇人民政府</t>
  </si>
  <si>
    <t>平桥镇谭庄村、杨集村</t>
  </si>
  <si>
    <t>2023年度淮安市淮安区石塘镇郭湾片高标准农田建设项目（改造提升）</t>
  </si>
  <si>
    <t>淮安市淮安区石塘镇人民政府</t>
  </si>
  <si>
    <t>石塘镇盖桥村、郭湾村、彭阳村</t>
  </si>
  <si>
    <t>2023年度淮安市淮安区钦工镇冯王片高标准农田建设项目（改造提升）</t>
  </si>
  <si>
    <t>淮安市淮安区钦工镇人民政府</t>
  </si>
  <si>
    <t>钦工镇宋集村、冯王村、条沿村</t>
  </si>
  <si>
    <t>洪泽区</t>
  </si>
  <si>
    <t>2023年度淮安市洪泽区黄集街道娄赵片高标准农田建设项目（新建）</t>
  </si>
  <si>
    <t>淮安市洪泽区黄集街道办事处</t>
  </si>
  <si>
    <t>黄集街道娄赵村</t>
  </si>
  <si>
    <t>2023年度淮安市洪泽区岔河镇江淮片高标准农田建设项目（新建）</t>
  </si>
  <si>
    <t>淮安市洪泽区岔河镇人民政府</t>
  </si>
  <si>
    <t>岔河镇江淮居委会</t>
  </si>
  <si>
    <t>2023年度淮安市洪泽区蒋坝镇高标准农田建设项目（新建）</t>
  </si>
  <si>
    <t>淮安市洪泽区蒋坝镇人民政府</t>
  </si>
  <si>
    <t>蒋坝镇彭城村、头河村</t>
  </si>
  <si>
    <t>2023年度淮安市洪泽区西顺河镇、老子山镇、高良涧街道、三河镇高标准农田建设项目（新建）</t>
  </si>
  <si>
    <t>淮安市洪泽区西顺河镇人民政府、老子山镇人民政府、高良涧街道办事处、三河镇人民政府</t>
  </si>
  <si>
    <t>西顺河镇于圩村、老子山林柴场、高良涧街道越城村、三河镇赵集村</t>
  </si>
  <si>
    <t>2023年度淮安市洪泽区黄集街道墩口片高标准农田建设项目（新建）</t>
  </si>
  <si>
    <t>黄集街道墩口村</t>
  </si>
  <si>
    <t>2023年度淮安市洪泽区朱坝街道高标准农田建设项目（改造提升）</t>
  </si>
  <si>
    <t>淮安市洪泽区朱坝街道办事处</t>
  </si>
  <si>
    <t>朱坝街道富民村</t>
  </si>
  <si>
    <t>2023年度淮安市洪泽区岔河镇东陈片高标准农田建设项目（改造提升）</t>
  </si>
  <si>
    <t>岔河镇东陈村</t>
  </si>
  <si>
    <t>2023年度淮安市洪泽区岔河镇沈渡片高标准农田建设项目（改造提升）</t>
  </si>
  <si>
    <t>岔河镇沈渡村、桃园村、陈向村</t>
  </si>
  <si>
    <t>2023年度淮安市洪泽区三河镇永丰片高标准农田建设项目（改造提升）</t>
  </si>
  <si>
    <t>淮安市洪泽区三河镇人民政府</t>
  </si>
  <si>
    <t>三河镇永丰村</t>
  </si>
  <si>
    <t>2023年度淮安市洪泽区东双沟镇董集片高标准农田建设项目（改造提升）</t>
  </si>
  <si>
    <t>淮安市洪泽区东双沟镇人民政府</t>
  </si>
  <si>
    <t>东双沟镇董集村</t>
  </si>
  <si>
    <t>2023年度淮安市洪泽区东双沟镇庆祥片高标准农田建设项目（改造提升）</t>
  </si>
  <si>
    <t>东双沟镇庆祥村</t>
  </si>
  <si>
    <t>2023年度淮安市洪泽区三河镇四坝片高标准农田建设项目（改造提升）</t>
  </si>
  <si>
    <t>三河镇四坝村、五里牌村</t>
  </si>
  <si>
    <t>涟水县</t>
  </si>
  <si>
    <t>2023年度淮安市涟水县高沟镇王嘴片高标准农田建设项目（新建）</t>
  </si>
  <si>
    <t>涟水县高沟镇人民政府</t>
  </si>
  <si>
    <t>高沟镇王嘴村、万圩村、尹荡村</t>
  </si>
  <si>
    <t>2023年度淮安市涟水县高沟镇春码片高标准农田建设项目（新建）</t>
  </si>
  <si>
    <t>高沟镇春华村、兴哨村、王码村、严庄村</t>
  </si>
  <si>
    <t>2023年度淮安市涟水县高沟镇淮涟片高标准农田建设项目（新建）</t>
  </si>
  <si>
    <t>高沟镇杨口居委会、老堆村、四安庄村、罗堆村、丁庙村</t>
  </si>
  <si>
    <t>稻麦、高粱</t>
  </si>
  <si>
    <t>2023年度淮安市涟水县五港镇港西片高标准农田建设项目（新建）</t>
  </si>
  <si>
    <t>涟水县五港镇人民政府</t>
  </si>
  <si>
    <t>五港镇港西村、黄码村、港南村</t>
  </si>
  <si>
    <t>2023年度淮安市涟水县黄营镇沈荡片高标准农田建设项目（新建）</t>
  </si>
  <si>
    <t>涟水县黄营镇人民政府</t>
  </si>
  <si>
    <t>黄营镇沈港村</t>
  </si>
  <si>
    <t>2023年度淮安市涟水县陈师街道国民片高标准农田建设项目（新建）</t>
  </si>
  <si>
    <t>涟水县陈师街道办事处</t>
  </si>
  <si>
    <t>陈师街道国民村、水连村</t>
  </si>
  <si>
    <t>2023年度淮安市涟水县涟城街道西蒋片高标准农田建设项目（新建）</t>
  </si>
  <si>
    <t>涟水县涟城街道办事处</t>
  </si>
  <si>
    <t>涟城街道西蒋居委会、红刘村</t>
  </si>
  <si>
    <t>2023年度淮安市涟水县唐集镇中营片高标准农田建设项目（新建）</t>
  </si>
  <si>
    <t>涟水县唐集镇人民政府</t>
  </si>
  <si>
    <t>唐集镇唐集居委会、中营村</t>
  </si>
  <si>
    <t>2023年度淮安市涟水县东胡集镇时码片高标准农田建设项目（新建）</t>
  </si>
  <si>
    <t>涟水县东胡集镇人民政府</t>
  </si>
  <si>
    <t>东胡集镇时码居委会、姜圩村、黄湾村、白果村、嵇码村、马老村</t>
  </si>
  <si>
    <t>2023年度淮安市涟水县石湖镇东兴片高标准农田建设项目（新建）</t>
  </si>
  <si>
    <t>涟水县石湖镇人民政府</t>
  </si>
  <si>
    <t>石湖镇徐马村、东兴村</t>
  </si>
  <si>
    <t>2023年度淮安市涟水县红窑镇朱圩片高标准农田建设项目（改造提升）</t>
  </si>
  <si>
    <t>涟水县红窑镇人民政府</t>
  </si>
  <si>
    <t>红窑镇朱圩村、金沙村、钦北村</t>
  </si>
  <si>
    <t>2023年度淮安市涟水县高沟镇墩南片高标准农田建设项目（改造提升）</t>
  </si>
  <si>
    <t>高沟镇墩南村、南元村</t>
  </si>
  <si>
    <t>2023年度淮安市涟水县高沟镇金郑片高标准农田建设项目（改造提升）</t>
  </si>
  <si>
    <t>高沟镇金郑村、丁庙村、扁担村、苗荡村</t>
  </si>
  <si>
    <t>2023年度淮安市涟水县梁岔镇高标准农田建设项目（改造提升）</t>
  </si>
  <si>
    <t>涟水县梁岔镇人民政府</t>
  </si>
  <si>
    <t>梁岔镇梁岔居委会</t>
  </si>
  <si>
    <t>2023年度淮安市涟水县涟城街道季庵片高标准农田建设项目（改造提升）</t>
  </si>
  <si>
    <t>涟城街道季庵村、上营村</t>
  </si>
  <si>
    <t>2023年度淮安市涟水县成集镇朱前片高标准农田建设项目（改造提升）</t>
  </si>
  <si>
    <t>涟水县成集镇人民政府</t>
  </si>
  <si>
    <t>成集镇余圩居委会、永锋村、朱前村</t>
  </si>
  <si>
    <t>金湖县</t>
  </si>
  <si>
    <t>2023年度淮安市金湖县吕良镇、金北街道高标准农田建设项目（新建）</t>
  </si>
  <si>
    <t>金湖县吕良镇人民政府、金湖县金北街道办事处</t>
  </si>
  <si>
    <t>吕良镇振兴村、新丰村、金淮村、陈庄村，金北街道新街社区</t>
  </si>
  <si>
    <t>2023年度淮安市金湖县银涂镇红湖片高标准农田建设项目（新建）</t>
  </si>
  <si>
    <t>金湖县银涂镇人民政府</t>
  </si>
  <si>
    <t>银涂镇银集社区、红湖村、秦庄村、五星村、东湖村</t>
  </si>
  <si>
    <t>2023年度淮安市金湖县金南镇福寿片高标准农田建设项目（新建）</t>
  </si>
  <si>
    <t>金湖县金南镇人民政府</t>
  </si>
  <si>
    <t>金南镇福寿村、华家坝村、时墩村</t>
  </si>
  <si>
    <t>丘陵</t>
  </si>
  <si>
    <t>2023年度淮安市金湖县戴楼街道新塘片高标准农田建设项目（新建）</t>
  </si>
  <si>
    <t>金湖县戴楼街道办事处</t>
  </si>
  <si>
    <t>戴楼街道新塘村</t>
  </si>
  <si>
    <t>2023年度淮安市金湖县吕良镇三园片高标准农田建设项目（改造提升）</t>
  </si>
  <si>
    <t>金湖县吕良镇人民政府</t>
  </si>
  <si>
    <t>吕良镇三园村、军舍村、沿湖村</t>
  </si>
  <si>
    <t>2023年度淮安市金湖县前锋镇同心片高标准农田建设项目（改造提升）</t>
  </si>
  <si>
    <t>金湖县前锋镇人民政府</t>
  </si>
  <si>
    <t>前锋镇同心村、合意村</t>
  </si>
  <si>
    <t>2023年度淮安市金湖县金北街道万坝片高标准农田建设项目（改造提升）</t>
  </si>
  <si>
    <t>金湖县金北街道办事处</t>
  </si>
  <si>
    <t>金北街道万坝村</t>
  </si>
  <si>
    <t>2023年度淮安市金湖县戴楼街道小集片高标准农田建设项目（改造提升）</t>
  </si>
  <si>
    <t>戴楼街道小集村</t>
  </si>
  <si>
    <t>盱眙县</t>
  </si>
  <si>
    <t>2023年度淮安市盱眙县马坝镇白鹤片高标准农田建设项目（新建）</t>
  </si>
  <si>
    <t>盱眙县马坝镇人民政府</t>
  </si>
  <si>
    <t>马坝镇白鹤村、永兴村</t>
  </si>
  <si>
    <t>2023年度淮安市盱眙县河桥镇临淮片高标准农田建设项目（新建）</t>
  </si>
  <si>
    <t>盱眙县河桥镇人民政府</t>
  </si>
  <si>
    <t>河桥镇临淮村、幸福村</t>
  </si>
  <si>
    <t>2023年度淮安市盱眙县鲍集镇铁营片高标准农田建设项目（新建）</t>
  </si>
  <si>
    <t>盱眙县鲍集镇人民政府</t>
  </si>
  <si>
    <t>鲍集镇铁营村、谢庄村</t>
  </si>
  <si>
    <t>2023年度淮安市盱眙县官滩镇霍山片高标准农田建设项目（新建）</t>
  </si>
  <si>
    <t>盱眙县官滩镇人民政府</t>
  </si>
  <si>
    <t>官滩镇霍山村、王桥村</t>
  </si>
  <si>
    <t>2023年度淮安市盱眙县穆店镇肖桥片高标准农田建设项目（新建）</t>
  </si>
  <si>
    <t>盱眙县穆店镇人民政府</t>
  </si>
  <si>
    <t>穆店镇马湖村</t>
  </si>
  <si>
    <t>2023年度淮安市盱眙县天泉湖镇范墩片高标准农田建设项目（新建）</t>
  </si>
  <si>
    <t>盱眙县天泉湖镇人民政府</t>
  </si>
  <si>
    <t>天泉湖镇化龙村、范墩桥村</t>
  </si>
  <si>
    <t>2023年度淮安市盱眙县桂五镇合星片高标准农田建设项目（新建）</t>
  </si>
  <si>
    <t>盱眙县桂五镇人民政府</t>
  </si>
  <si>
    <t>桂五镇山洪村</t>
  </si>
  <si>
    <t>2023年度淮安市盱眙县古桑街道石龙片高标准农田建设项目（新建）</t>
  </si>
  <si>
    <t>盱眙县古桑街道办事处</t>
  </si>
  <si>
    <t>古桑街道石龙村、磨涧村</t>
  </si>
  <si>
    <t>2023年度淮安市盱眙县河桥镇演发片高标准农田建设项目（新建）</t>
  </si>
  <si>
    <t>河桥镇演发村</t>
  </si>
  <si>
    <t>2023年度淮安市盱眙县黄花塘镇千颗柳片高标准农田建设项目（改造提升）</t>
  </si>
  <si>
    <t>盱眙县黄花塘镇人民政府</t>
  </si>
  <si>
    <t>黄花塘镇千颗柳村</t>
  </si>
  <si>
    <t>2023年度淮安市盱眙县黄花塘镇张洪片高标准农田建设项目（改造提升）</t>
  </si>
  <si>
    <t>黄花塘镇张洪社区</t>
  </si>
  <si>
    <t>2023年度淮安市盱眙县淮河镇明陵片高标准农田建设项目（改造提升）</t>
  </si>
  <si>
    <t>盱眙县淮河镇镇人民政府</t>
  </si>
  <si>
    <t>淮河镇明祖陵村、渡口村</t>
  </si>
  <si>
    <t>2023年度淮安市盱眙县马坝镇九里片高标准农田建设项目（改造提升）</t>
  </si>
  <si>
    <t>马坝镇九里村</t>
  </si>
  <si>
    <t>2023年度淮安市盱眙县天泉湖镇西湖片高标准农田建设项目（改造提升）</t>
  </si>
  <si>
    <t>天泉湖镇王店社区、陡山村</t>
  </si>
  <si>
    <t>2023年度淮安市盱眙县官滩镇王桥片高标准农田建设项目（改造提升）</t>
  </si>
  <si>
    <t>官滩镇王桥村</t>
  </si>
  <si>
    <t>2023年度淮安市盱眙县马坝镇衡西片高标准农田建设项目（改造提升）</t>
  </si>
  <si>
    <t>马坝镇衡西村</t>
  </si>
  <si>
    <t>2023年度淮安市盱眙县淮河镇龚庄片高标准农田建设项目（改造提升）</t>
  </si>
  <si>
    <t>淮河镇龚庄社区、明祖陵村</t>
  </si>
  <si>
    <t>2023年度淮安市盱眙县河桥镇龙泉片高标准农田建设项目（改造提升）</t>
  </si>
  <si>
    <t>河桥镇龙泉村</t>
  </si>
  <si>
    <t>2023年度淮安市盱眙县黄花塘镇泥沛片高标准农田建设项目（改造提升）</t>
  </si>
  <si>
    <t>黄花塘镇泥沛社区</t>
  </si>
  <si>
    <t>说明：1.项目类型，A表示高标准农田新建项目，B表示高标准农田改造提升项目；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</si>
</sst>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0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4"/>
  <sheetViews>
    <sheetView tabSelected="1" view="pageBreakPreview" zoomScaleNormal="100" workbookViewId="0">
      <selection activeCell="I1" sqref="I1"/>
    </sheetView>
  </sheetViews>
  <sheetFormatPr defaultColWidth="9" defaultRowHeight="13.5"/>
  <cols>
    <col min="1" max="1" width="8.25" style="6" customWidth="1"/>
    <col min="2" max="2" width="5.13333333333333" style="6" customWidth="1"/>
    <col min="3" max="3" width="5.5" style="6" customWidth="1"/>
    <col min="4" max="4" width="26" style="7" customWidth="1"/>
    <col min="5" max="5" width="17.1333333333333" style="6" customWidth="1"/>
    <col min="6" max="6" width="10.25" style="6" customWidth="1"/>
    <col min="7" max="7" width="17.5" style="6" customWidth="1"/>
    <col min="8" max="8" width="9.75" style="6" customWidth="1"/>
    <col min="9" max="9" width="9.13333333333333" style="6" customWidth="1"/>
    <col min="10" max="10" width="11.6333333333333" style="6" customWidth="1"/>
    <col min="11" max="11" width="9.625" style="6" customWidth="1"/>
    <col min="12" max="12" width="10.3833333333333" style="6" customWidth="1"/>
    <col min="13" max="14" width="13.1333333333333" style="4" customWidth="1"/>
    <col min="15" max="16384" width="9" style="4"/>
  </cols>
  <sheetData>
    <row r="1" ht="29.1" customHeight="1" spans="1:2">
      <c r="A1" s="8"/>
      <c r="B1" s="9"/>
    </row>
    <row r="2" ht="36.95" customHeight="1" spans="1:14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8"/>
      <c r="N2" s="18"/>
    </row>
    <row r="3" customFormat="1" ht="36.95" customHeight="1" spans="1:14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8"/>
      <c r="N3" s="18"/>
    </row>
    <row r="4" s="1" customFormat="1" ht="40" customHeight="1" spans="1:1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="2" customFormat="1" ht="42" customHeight="1" spans="1:12">
      <c r="A5" s="13" t="s">
        <v>13</v>
      </c>
      <c r="B5" s="14"/>
      <c r="C5" s="14"/>
      <c r="D5" s="14"/>
      <c r="E5" s="14"/>
      <c r="F5" s="14">
        <f>F6+F9+F19+F34+F47+F64+F73</f>
        <v>45.85</v>
      </c>
      <c r="G5" s="14"/>
      <c r="H5" s="14">
        <f>H6+H9+H19+H34+H47+H64+H73</f>
        <v>115250</v>
      </c>
      <c r="I5" s="14">
        <f>I6+I9+I19+I34+I47+I64+I73</f>
        <v>115250</v>
      </c>
      <c r="J5" s="14"/>
      <c r="K5" s="14"/>
      <c r="L5" s="14">
        <f>L6+L9+L19+L34+L47+L64+L73</f>
        <v>1.71</v>
      </c>
    </row>
    <row r="6" s="1" customFormat="1" ht="42" customHeight="1" spans="1:12">
      <c r="A6" s="14" t="s">
        <v>14</v>
      </c>
      <c r="B6" s="14"/>
      <c r="C6" s="14"/>
      <c r="D6" s="14"/>
      <c r="E6" s="14"/>
      <c r="F6" s="14">
        <f>F7+F8</f>
        <v>0.8</v>
      </c>
      <c r="G6" s="14"/>
      <c r="H6" s="14">
        <f>H7+H8</f>
        <v>1700</v>
      </c>
      <c r="I6" s="14">
        <f>I7+I8</f>
        <v>1700</v>
      </c>
      <c r="J6" s="14"/>
      <c r="K6" s="14"/>
      <c r="L6" s="14">
        <f>L7+L8</f>
        <v>0.1</v>
      </c>
    </row>
    <row r="7" ht="40" customHeight="1" spans="1:12">
      <c r="A7" s="15"/>
      <c r="B7" s="15">
        <v>1</v>
      </c>
      <c r="C7" s="15" t="s">
        <v>15</v>
      </c>
      <c r="D7" s="16" t="s">
        <v>16</v>
      </c>
      <c r="E7" s="16" t="s">
        <v>17</v>
      </c>
      <c r="F7" s="15">
        <v>0.5</v>
      </c>
      <c r="G7" s="16" t="s">
        <v>18</v>
      </c>
      <c r="H7" s="15">
        <v>1100</v>
      </c>
      <c r="I7" s="15">
        <v>1100</v>
      </c>
      <c r="J7" s="15" t="s">
        <v>19</v>
      </c>
      <c r="K7" s="16" t="s">
        <v>20</v>
      </c>
      <c r="L7" s="15">
        <v>0.1</v>
      </c>
    </row>
    <row r="8" ht="40" customHeight="1" spans="1:12">
      <c r="A8" s="15"/>
      <c r="B8" s="15">
        <v>2</v>
      </c>
      <c r="C8" s="15" t="s">
        <v>15</v>
      </c>
      <c r="D8" s="16" t="s">
        <v>21</v>
      </c>
      <c r="E8" s="16" t="s">
        <v>17</v>
      </c>
      <c r="F8" s="15">
        <v>0.3</v>
      </c>
      <c r="G8" s="16" t="s">
        <v>22</v>
      </c>
      <c r="H8" s="15">
        <v>600</v>
      </c>
      <c r="I8" s="15">
        <v>600</v>
      </c>
      <c r="J8" s="15" t="s">
        <v>19</v>
      </c>
      <c r="K8" s="16" t="s">
        <v>20</v>
      </c>
      <c r="L8" s="15">
        <v>0</v>
      </c>
    </row>
    <row r="9" s="3" customFormat="1" ht="42" customHeight="1" spans="1:12">
      <c r="A9" s="17" t="s">
        <v>23</v>
      </c>
      <c r="B9" s="15"/>
      <c r="C9" s="17"/>
      <c r="D9" s="14"/>
      <c r="E9" s="14"/>
      <c r="F9" s="17">
        <f>SUM(F10:F18)</f>
        <v>5.25</v>
      </c>
      <c r="G9" s="17"/>
      <c r="H9" s="17">
        <f>SUM(H10:H18)</f>
        <v>11550</v>
      </c>
      <c r="I9" s="17">
        <f>SUM(I10:I18)</f>
        <v>11550</v>
      </c>
      <c r="J9" s="17"/>
      <c r="K9" s="17"/>
      <c r="L9" s="17">
        <f>SUM(L10:L18)</f>
        <v>0.2</v>
      </c>
    </row>
    <row r="10" s="4" customFormat="1" ht="40" customHeight="1" spans="1:12">
      <c r="A10" s="15"/>
      <c r="B10" s="15">
        <v>1</v>
      </c>
      <c r="C10" s="15" t="s">
        <v>15</v>
      </c>
      <c r="D10" s="16" t="s">
        <v>24</v>
      </c>
      <c r="E10" s="16" t="s">
        <v>25</v>
      </c>
      <c r="F10" s="15">
        <v>0.8</v>
      </c>
      <c r="G10" s="16" t="s">
        <v>26</v>
      </c>
      <c r="H10" s="15">
        <v>1800</v>
      </c>
      <c r="I10" s="15">
        <v>1800</v>
      </c>
      <c r="J10" s="15" t="s">
        <v>19</v>
      </c>
      <c r="K10" s="16" t="s">
        <v>20</v>
      </c>
      <c r="L10" s="15">
        <v>0.2</v>
      </c>
    </row>
    <row r="11" s="4" customFormat="1" ht="40" customHeight="1" spans="1:12">
      <c r="A11" s="15"/>
      <c r="B11" s="15">
        <v>2</v>
      </c>
      <c r="C11" s="15" t="s">
        <v>15</v>
      </c>
      <c r="D11" s="16" t="s">
        <v>27</v>
      </c>
      <c r="E11" s="16" t="s">
        <v>25</v>
      </c>
      <c r="F11" s="15">
        <v>0.3</v>
      </c>
      <c r="G11" s="16" t="s">
        <v>28</v>
      </c>
      <c r="H11" s="15">
        <v>600</v>
      </c>
      <c r="I11" s="15">
        <v>600</v>
      </c>
      <c r="J11" s="15" t="s">
        <v>19</v>
      </c>
      <c r="K11" s="16" t="s">
        <v>20</v>
      </c>
      <c r="L11" s="15"/>
    </row>
    <row r="12" s="5" customFormat="1" ht="40" customHeight="1" spans="1:14">
      <c r="A12" s="15"/>
      <c r="B12" s="15">
        <v>3</v>
      </c>
      <c r="C12" s="15" t="s">
        <v>15</v>
      </c>
      <c r="D12" s="16" t="s">
        <v>29</v>
      </c>
      <c r="E12" s="16" t="s">
        <v>25</v>
      </c>
      <c r="F12" s="15">
        <v>0.7</v>
      </c>
      <c r="G12" s="16" t="s">
        <v>30</v>
      </c>
      <c r="H12" s="15">
        <v>1400</v>
      </c>
      <c r="I12" s="15">
        <v>1400</v>
      </c>
      <c r="J12" s="15" t="s">
        <v>19</v>
      </c>
      <c r="K12" s="16" t="s">
        <v>20</v>
      </c>
      <c r="L12" s="15"/>
      <c r="M12" s="4"/>
      <c r="N12" s="4"/>
    </row>
    <row r="13" s="5" customFormat="1" ht="40" customHeight="1" spans="1:14">
      <c r="A13" s="15"/>
      <c r="B13" s="15">
        <v>4</v>
      </c>
      <c r="C13" s="15" t="s">
        <v>15</v>
      </c>
      <c r="D13" s="16" t="s">
        <v>31</v>
      </c>
      <c r="E13" s="16" t="s">
        <v>32</v>
      </c>
      <c r="F13" s="15">
        <v>0.3</v>
      </c>
      <c r="G13" s="16" t="s">
        <v>33</v>
      </c>
      <c r="H13" s="15">
        <v>600</v>
      </c>
      <c r="I13" s="15">
        <v>600</v>
      </c>
      <c r="J13" s="15" t="s">
        <v>19</v>
      </c>
      <c r="K13" s="16" t="s">
        <v>20</v>
      </c>
      <c r="L13" s="15"/>
      <c r="M13" s="4"/>
      <c r="N13" s="4"/>
    </row>
    <row r="14" s="5" customFormat="1" ht="40" customHeight="1" spans="1:14">
      <c r="A14" s="15"/>
      <c r="B14" s="15">
        <v>5</v>
      </c>
      <c r="C14" s="15" t="s">
        <v>15</v>
      </c>
      <c r="D14" s="16" t="s">
        <v>34</v>
      </c>
      <c r="E14" s="16" t="s">
        <v>32</v>
      </c>
      <c r="F14" s="15">
        <v>1.7</v>
      </c>
      <c r="G14" s="16" t="s">
        <v>35</v>
      </c>
      <c r="H14" s="15">
        <v>3400</v>
      </c>
      <c r="I14" s="15">
        <v>3400</v>
      </c>
      <c r="J14" s="15" t="s">
        <v>19</v>
      </c>
      <c r="K14" s="16" t="s">
        <v>20</v>
      </c>
      <c r="L14" s="15"/>
      <c r="M14" s="4"/>
      <c r="N14" s="4"/>
    </row>
    <row r="15" s="4" customFormat="1" ht="40" customHeight="1" spans="1:12">
      <c r="A15" s="15"/>
      <c r="B15" s="15">
        <v>6</v>
      </c>
      <c r="C15" s="15" t="s">
        <v>15</v>
      </c>
      <c r="D15" s="16" t="s">
        <v>36</v>
      </c>
      <c r="E15" s="16" t="s">
        <v>25</v>
      </c>
      <c r="F15" s="15">
        <v>0.3</v>
      </c>
      <c r="G15" s="16" t="s">
        <v>37</v>
      </c>
      <c r="H15" s="15">
        <v>600</v>
      </c>
      <c r="I15" s="15">
        <v>600</v>
      </c>
      <c r="J15" s="15" t="s">
        <v>19</v>
      </c>
      <c r="K15" s="16" t="s">
        <v>20</v>
      </c>
      <c r="L15" s="15"/>
    </row>
    <row r="16" s="4" customFormat="1" ht="40" customHeight="1" spans="1:12">
      <c r="A16" s="15"/>
      <c r="B16" s="15">
        <v>7</v>
      </c>
      <c r="C16" s="15" t="s">
        <v>38</v>
      </c>
      <c r="D16" s="16" t="s">
        <v>39</v>
      </c>
      <c r="E16" s="16" t="s">
        <v>40</v>
      </c>
      <c r="F16" s="15">
        <v>0.55</v>
      </c>
      <c r="G16" s="16" t="s">
        <v>41</v>
      </c>
      <c r="H16" s="15">
        <v>1650</v>
      </c>
      <c r="I16" s="15">
        <v>1650</v>
      </c>
      <c r="J16" s="15" t="s">
        <v>19</v>
      </c>
      <c r="K16" s="16" t="s">
        <v>20</v>
      </c>
      <c r="L16" s="15"/>
    </row>
    <row r="17" s="4" customFormat="1" ht="40" customHeight="1" spans="1:12">
      <c r="A17" s="15"/>
      <c r="B17" s="15">
        <v>8</v>
      </c>
      <c r="C17" s="15" t="s">
        <v>38</v>
      </c>
      <c r="D17" s="16" t="s">
        <v>42</v>
      </c>
      <c r="E17" s="16" t="s">
        <v>43</v>
      </c>
      <c r="F17" s="15">
        <v>0.3</v>
      </c>
      <c r="G17" s="16" t="s">
        <v>44</v>
      </c>
      <c r="H17" s="15">
        <v>900</v>
      </c>
      <c r="I17" s="15">
        <v>900</v>
      </c>
      <c r="J17" s="15" t="s">
        <v>19</v>
      </c>
      <c r="K17" s="16" t="s">
        <v>20</v>
      </c>
      <c r="L17" s="15"/>
    </row>
    <row r="18" s="4" customFormat="1" ht="40" customHeight="1" spans="1:12">
      <c r="A18" s="15"/>
      <c r="B18" s="15">
        <v>9</v>
      </c>
      <c r="C18" s="15" t="s">
        <v>15</v>
      </c>
      <c r="D18" s="16" t="s">
        <v>45</v>
      </c>
      <c r="E18" s="16" t="s">
        <v>46</v>
      </c>
      <c r="F18" s="15">
        <v>0.3</v>
      </c>
      <c r="G18" s="16" t="s">
        <v>47</v>
      </c>
      <c r="H18" s="15">
        <v>600</v>
      </c>
      <c r="I18" s="15">
        <v>600</v>
      </c>
      <c r="J18" s="15" t="s">
        <v>19</v>
      </c>
      <c r="K18" s="16" t="s">
        <v>20</v>
      </c>
      <c r="L18" s="15"/>
    </row>
    <row r="19" s="3" customFormat="1" ht="42" customHeight="1" spans="1:12">
      <c r="A19" s="17" t="s">
        <v>48</v>
      </c>
      <c r="B19" s="15"/>
      <c r="C19" s="17"/>
      <c r="D19" s="14"/>
      <c r="E19" s="14"/>
      <c r="F19" s="17">
        <f>SUM(F20:F33)</f>
        <v>9.4</v>
      </c>
      <c r="G19" s="17"/>
      <c r="H19" s="17">
        <f>SUM(H20:H33)</f>
        <v>24100</v>
      </c>
      <c r="I19" s="17">
        <f>SUM(I20:I33)</f>
        <v>24100</v>
      </c>
      <c r="J19" s="17"/>
      <c r="K19" s="17"/>
      <c r="L19" s="17">
        <f>SUM(L20:L33)</f>
        <v>0.2</v>
      </c>
    </row>
    <row r="20" s="4" customFormat="1" ht="40" customHeight="1" spans="1:12">
      <c r="A20" s="15"/>
      <c r="B20" s="15">
        <v>1</v>
      </c>
      <c r="C20" s="15" t="s">
        <v>38</v>
      </c>
      <c r="D20" s="16" t="s">
        <v>49</v>
      </c>
      <c r="E20" s="16" t="s">
        <v>50</v>
      </c>
      <c r="F20" s="15">
        <v>0.86</v>
      </c>
      <c r="G20" s="16" t="s">
        <v>51</v>
      </c>
      <c r="H20" s="15">
        <v>2580</v>
      </c>
      <c r="I20" s="15">
        <v>2580</v>
      </c>
      <c r="J20" s="15" t="s">
        <v>19</v>
      </c>
      <c r="K20" s="16" t="s">
        <v>20</v>
      </c>
      <c r="L20" s="15"/>
    </row>
    <row r="21" s="4" customFormat="1" ht="40" customHeight="1" spans="1:12">
      <c r="A21" s="15"/>
      <c r="B21" s="15">
        <v>2</v>
      </c>
      <c r="C21" s="15" t="s">
        <v>38</v>
      </c>
      <c r="D21" s="16" t="s">
        <v>52</v>
      </c>
      <c r="E21" s="16" t="s">
        <v>53</v>
      </c>
      <c r="F21" s="15">
        <v>0.46</v>
      </c>
      <c r="G21" s="16" t="s">
        <v>54</v>
      </c>
      <c r="H21" s="15">
        <v>1380</v>
      </c>
      <c r="I21" s="15">
        <v>1380</v>
      </c>
      <c r="J21" s="15" t="s">
        <v>19</v>
      </c>
      <c r="K21" s="16" t="s">
        <v>20</v>
      </c>
      <c r="L21" s="15"/>
    </row>
    <row r="22" s="4" customFormat="1" ht="40" customHeight="1" spans="1:12">
      <c r="A22" s="15"/>
      <c r="B22" s="15">
        <v>3</v>
      </c>
      <c r="C22" s="15" t="s">
        <v>38</v>
      </c>
      <c r="D22" s="16" t="s">
        <v>55</v>
      </c>
      <c r="E22" s="16" t="s">
        <v>56</v>
      </c>
      <c r="F22" s="15">
        <v>0.84</v>
      </c>
      <c r="G22" s="16" t="s">
        <v>57</v>
      </c>
      <c r="H22" s="15">
        <v>2520</v>
      </c>
      <c r="I22" s="15">
        <v>2520</v>
      </c>
      <c r="J22" s="15" t="s">
        <v>19</v>
      </c>
      <c r="K22" s="16" t="s">
        <v>20</v>
      </c>
      <c r="L22" s="15"/>
    </row>
    <row r="23" s="4" customFormat="1" ht="40" customHeight="1" spans="1:12">
      <c r="A23" s="15"/>
      <c r="B23" s="15">
        <v>4</v>
      </c>
      <c r="C23" s="15" t="s">
        <v>38</v>
      </c>
      <c r="D23" s="16" t="s">
        <v>58</v>
      </c>
      <c r="E23" s="16" t="s">
        <v>59</v>
      </c>
      <c r="F23" s="15">
        <v>0.3</v>
      </c>
      <c r="G23" s="16" t="s">
        <v>60</v>
      </c>
      <c r="H23" s="15">
        <v>900</v>
      </c>
      <c r="I23" s="15">
        <v>900</v>
      </c>
      <c r="J23" s="15" t="s">
        <v>19</v>
      </c>
      <c r="K23" s="16" t="s">
        <v>20</v>
      </c>
      <c r="L23" s="15"/>
    </row>
    <row r="24" s="4" customFormat="1" ht="40" customHeight="1" spans="1:12">
      <c r="A24" s="15"/>
      <c r="B24" s="15">
        <v>5</v>
      </c>
      <c r="C24" s="15" t="s">
        <v>38</v>
      </c>
      <c r="D24" s="16" t="s">
        <v>61</v>
      </c>
      <c r="E24" s="16" t="s">
        <v>62</v>
      </c>
      <c r="F24" s="15">
        <v>0.9</v>
      </c>
      <c r="G24" s="16" t="s">
        <v>63</v>
      </c>
      <c r="H24" s="15">
        <v>2700</v>
      </c>
      <c r="I24" s="15">
        <v>2700</v>
      </c>
      <c r="J24" s="15" t="s">
        <v>19</v>
      </c>
      <c r="K24" s="16" t="s">
        <v>20</v>
      </c>
      <c r="L24" s="15"/>
    </row>
    <row r="25" s="4" customFormat="1" ht="40" customHeight="1" spans="1:12">
      <c r="A25" s="15"/>
      <c r="B25" s="15">
        <v>6</v>
      </c>
      <c r="C25" s="15" t="s">
        <v>38</v>
      </c>
      <c r="D25" s="16" t="s">
        <v>64</v>
      </c>
      <c r="E25" s="16" t="s">
        <v>56</v>
      </c>
      <c r="F25" s="15">
        <v>0.6</v>
      </c>
      <c r="G25" s="16" t="s">
        <v>65</v>
      </c>
      <c r="H25" s="15">
        <v>1800</v>
      </c>
      <c r="I25" s="15">
        <v>1800</v>
      </c>
      <c r="J25" s="15" t="s">
        <v>19</v>
      </c>
      <c r="K25" s="16" t="s">
        <v>20</v>
      </c>
      <c r="L25" s="15"/>
    </row>
    <row r="26" s="4" customFormat="1" ht="40" customHeight="1" spans="1:12">
      <c r="A26" s="15"/>
      <c r="B26" s="15">
        <v>7</v>
      </c>
      <c r="C26" s="15" t="s">
        <v>38</v>
      </c>
      <c r="D26" s="16" t="s">
        <v>66</v>
      </c>
      <c r="E26" s="16" t="s">
        <v>67</v>
      </c>
      <c r="F26" s="15">
        <v>0.3</v>
      </c>
      <c r="G26" s="16" t="s">
        <v>68</v>
      </c>
      <c r="H26" s="15">
        <v>900</v>
      </c>
      <c r="I26" s="15">
        <v>900</v>
      </c>
      <c r="J26" s="15" t="s">
        <v>19</v>
      </c>
      <c r="K26" s="16" t="s">
        <v>20</v>
      </c>
      <c r="L26" s="15"/>
    </row>
    <row r="27" s="4" customFormat="1" ht="40" customHeight="1" spans="1:12">
      <c r="A27" s="15"/>
      <c r="B27" s="15">
        <v>8</v>
      </c>
      <c r="C27" s="15" t="s">
        <v>38</v>
      </c>
      <c r="D27" s="16" t="s">
        <v>69</v>
      </c>
      <c r="E27" s="16" t="s">
        <v>70</v>
      </c>
      <c r="F27" s="15">
        <v>0.84</v>
      </c>
      <c r="G27" s="16" t="s">
        <v>71</v>
      </c>
      <c r="H27" s="15">
        <v>2520</v>
      </c>
      <c r="I27" s="15">
        <v>2520</v>
      </c>
      <c r="J27" s="15" t="s">
        <v>19</v>
      </c>
      <c r="K27" s="16" t="s">
        <v>20</v>
      </c>
      <c r="L27" s="15"/>
    </row>
    <row r="28" s="4" customFormat="1" ht="40" customHeight="1" spans="1:12">
      <c r="A28" s="15"/>
      <c r="B28" s="15">
        <v>9</v>
      </c>
      <c r="C28" s="15" t="s">
        <v>15</v>
      </c>
      <c r="D28" s="16" t="s">
        <v>72</v>
      </c>
      <c r="E28" s="16" t="s">
        <v>50</v>
      </c>
      <c r="F28" s="15">
        <v>0.63</v>
      </c>
      <c r="G28" s="16" t="s">
        <v>73</v>
      </c>
      <c r="H28" s="15">
        <v>1260</v>
      </c>
      <c r="I28" s="15">
        <v>1260</v>
      </c>
      <c r="J28" s="15" t="s">
        <v>19</v>
      </c>
      <c r="K28" s="16" t="s">
        <v>20</v>
      </c>
      <c r="L28" s="15"/>
    </row>
    <row r="29" s="4" customFormat="1" ht="40" customHeight="1" spans="1:12">
      <c r="A29" s="15"/>
      <c r="B29" s="15">
        <v>10</v>
      </c>
      <c r="C29" s="15" t="s">
        <v>15</v>
      </c>
      <c r="D29" s="16" t="s">
        <v>74</v>
      </c>
      <c r="E29" s="16" t="s">
        <v>75</v>
      </c>
      <c r="F29" s="15">
        <v>1.16</v>
      </c>
      <c r="G29" s="16" t="s">
        <v>76</v>
      </c>
      <c r="H29" s="15">
        <v>2320</v>
      </c>
      <c r="I29" s="15">
        <v>2320</v>
      </c>
      <c r="J29" s="15" t="s">
        <v>19</v>
      </c>
      <c r="K29" s="16" t="s">
        <v>20</v>
      </c>
      <c r="L29" s="15"/>
    </row>
    <row r="30" s="4" customFormat="1" ht="40" customHeight="1" spans="1:12">
      <c r="A30" s="15"/>
      <c r="B30" s="15">
        <v>11</v>
      </c>
      <c r="C30" s="15" t="s">
        <v>15</v>
      </c>
      <c r="D30" s="16" t="s">
        <v>77</v>
      </c>
      <c r="E30" s="16" t="s">
        <v>75</v>
      </c>
      <c r="F30" s="15">
        <v>0.39</v>
      </c>
      <c r="G30" s="16" t="s">
        <v>78</v>
      </c>
      <c r="H30" s="15">
        <v>780</v>
      </c>
      <c r="I30" s="15">
        <v>780</v>
      </c>
      <c r="J30" s="15" t="s">
        <v>19</v>
      </c>
      <c r="K30" s="16" t="s">
        <v>20</v>
      </c>
      <c r="L30" s="15"/>
    </row>
    <row r="31" s="4" customFormat="1" ht="40" customHeight="1" spans="1:12">
      <c r="A31" s="15"/>
      <c r="B31" s="15">
        <v>12</v>
      </c>
      <c r="C31" s="15" t="s">
        <v>15</v>
      </c>
      <c r="D31" s="16" t="s">
        <v>79</v>
      </c>
      <c r="E31" s="16" t="s">
        <v>80</v>
      </c>
      <c r="F31" s="15">
        <v>0.49</v>
      </c>
      <c r="G31" s="16" t="s">
        <v>81</v>
      </c>
      <c r="H31" s="15">
        <v>980</v>
      </c>
      <c r="I31" s="15">
        <v>980</v>
      </c>
      <c r="J31" s="15" t="s">
        <v>19</v>
      </c>
      <c r="K31" s="16" t="s">
        <v>20</v>
      </c>
      <c r="L31" s="15"/>
    </row>
    <row r="32" s="4" customFormat="1" ht="40" customHeight="1" spans="1:12">
      <c r="A32" s="15"/>
      <c r="B32" s="15">
        <v>13</v>
      </c>
      <c r="C32" s="15" t="s">
        <v>15</v>
      </c>
      <c r="D32" s="16" t="s">
        <v>82</v>
      </c>
      <c r="E32" s="16" t="s">
        <v>83</v>
      </c>
      <c r="F32" s="15">
        <v>0.65</v>
      </c>
      <c r="G32" s="16" t="s">
        <v>84</v>
      </c>
      <c r="H32" s="15">
        <v>1300</v>
      </c>
      <c r="I32" s="15">
        <v>1300</v>
      </c>
      <c r="J32" s="15" t="s">
        <v>19</v>
      </c>
      <c r="K32" s="16" t="s">
        <v>20</v>
      </c>
      <c r="L32" s="15"/>
    </row>
    <row r="33" s="4" customFormat="1" ht="40" customHeight="1" spans="1:12">
      <c r="A33" s="15"/>
      <c r="B33" s="15">
        <v>14</v>
      </c>
      <c r="C33" s="15" t="s">
        <v>15</v>
      </c>
      <c r="D33" s="16" t="s">
        <v>85</v>
      </c>
      <c r="E33" s="16" t="s">
        <v>86</v>
      </c>
      <c r="F33" s="15">
        <v>0.98</v>
      </c>
      <c r="G33" s="16" t="s">
        <v>87</v>
      </c>
      <c r="H33" s="15">
        <v>2160</v>
      </c>
      <c r="I33" s="15">
        <v>2160</v>
      </c>
      <c r="J33" s="15" t="s">
        <v>19</v>
      </c>
      <c r="K33" s="16" t="s">
        <v>20</v>
      </c>
      <c r="L33" s="15">
        <v>0.2</v>
      </c>
    </row>
    <row r="34" s="3" customFormat="1" ht="42" customHeight="1" spans="1:12">
      <c r="A34" s="17" t="s">
        <v>88</v>
      </c>
      <c r="B34" s="15"/>
      <c r="C34" s="17"/>
      <c r="D34" s="14"/>
      <c r="E34" s="14"/>
      <c r="F34" s="17">
        <f>SUM(F35:F46)</f>
        <v>4.6</v>
      </c>
      <c r="G34" s="17"/>
      <c r="H34" s="17">
        <f>SUM(H35:H46)</f>
        <v>11400</v>
      </c>
      <c r="I34" s="17">
        <f>SUM(I35:I46)</f>
        <v>11400</v>
      </c>
      <c r="J34" s="17"/>
      <c r="K34" s="17"/>
      <c r="L34" s="17">
        <f>SUM(L35:L46)</f>
        <v>0.1</v>
      </c>
    </row>
    <row r="35" s="4" customFormat="1" ht="40" customHeight="1" spans="1:12">
      <c r="A35" s="15"/>
      <c r="B35" s="15">
        <v>1</v>
      </c>
      <c r="C35" s="15" t="s">
        <v>38</v>
      </c>
      <c r="D35" s="16" t="s">
        <v>89</v>
      </c>
      <c r="E35" s="16" t="s">
        <v>90</v>
      </c>
      <c r="F35" s="15">
        <v>0.5</v>
      </c>
      <c r="G35" s="16" t="s">
        <v>91</v>
      </c>
      <c r="H35" s="15">
        <v>1500</v>
      </c>
      <c r="I35" s="15">
        <v>1500</v>
      </c>
      <c r="J35" s="15" t="s">
        <v>19</v>
      </c>
      <c r="K35" s="16" t="s">
        <v>20</v>
      </c>
      <c r="L35" s="15"/>
    </row>
    <row r="36" s="4" customFormat="1" ht="40" customHeight="1" spans="1:12">
      <c r="A36" s="15"/>
      <c r="B36" s="15">
        <v>2</v>
      </c>
      <c r="C36" s="15" t="s">
        <v>38</v>
      </c>
      <c r="D36" s="16" t="s">
        <v>92</v>
      </c>
      <c r="E36" s="16" t="s">
        <v>93</v>
      </c>
      <c r="F36" s="15">
        <v>0.3</v>
      </c>
      <c r="G36" s="16" t="s">
        <v>94</v>
      </c>
      <c r="H36" s="15">
        <v>900</v>
      </c>
      <c r="I36" s="15">
        <v>900</v>
      </c>
      <c r="J36" s="15" t="s">
        <v>19</v>
      </c>
      <c r="K36" s="16" t="s">
        <v>20</v>
      </c>
      <c r="L36" s="15"/>
    </row>
    <row r="37" s="4" customFormat="1" ht="40" customHeight="1" spans="1:12">
      <c r="A37" s="15"/>
      <c r="B37" s="15">
        <v>3</v>
      </c>
      <c r="C37" s="15" t="s">
        <v>38</v>
      </c>
      <c r="D37" s="16" t="s">
        <v>95</v>
      </c>
      <c r="E37" s="16" t="s">
        <v>96</v>
      </c>
      <c r="F37" s="15">
        <v>0.3</v>
      </c>
      <c r="G37" s="16" t="s">
        <v>97</v>
      </c>
      <c r="H37" s="15">
        <v>900</v>
      </c>
      <c r="I37" s="15">
        <v>900</v>
      </c>
      <c r="J37" s="15" t="s">
        <v>19</v>
      </c>
      <c r="K37" s="16" t="s">
        <v>20</v>
      </c>
      <c r="L37" s="15"/>
    </row>
    <row r="38" s="4" customFormat="1" ht="64" customHeight="1" spans="1:12">
      <c r="A38" s="15"/>
      <c r="B38" s="15">
        <v>4</v>
      </c>
      <c r="C38" s="15" t="s">
        <v>38</v>
      </c>
      <c r="D38" s="16" t="s">
        <v>98</v>
      </c>
      <c r="E38" s="16" t="s">
        <v>99</v>
      </c>
      <c r="F38" s="15">
        <v>0.5</v>
      </c>
      <c r="G38" s="16" t="s">
        <v>100</v>
      </c>
      <c r="H38" s="15">
        <v>1500</v>
      </c>
      <c r="I38" s="15">
        <v>1500</v>
      </c>
      <c r="J38" s="15" t="s">
        <v>19</v>
      </c>
      <c r="K38" s="16" t="s">
        <v>20</v>
      </c>
      <c r="L38" s="15"/>
    </row>
    <row r="39" s="4" customFormat="1" ht="40" customHeight="1" spans="1:12">
      <c r="A39" s="15"/>
      <c r="B39" s="15">
        <v>5</v>
      </c>
      <c r="C39" s="15" t="s">
        <v>38</v>
      </c>
      <c r="D39" s="16" t="s">
        <v>101</v>
      </c>
      <c r="E39" s="16" t="s">
        <v>90</v>
      </c>
      <c r="F39" s="15">
        <v>0.5</v>
      </c>
      <c r="G39" s="16" t="s">
        <v>102</v>
      </c>
      <c r="H39" s="15">
        <v>1500</v>
      </c>
      <c r="I39" s="15">
        <v>1500</v>
      </c>
      <c r="J39" s="15" t="s">
        <v>19</v>
      </c>
      <c r="K39" s="16" t="s">
        <v>20</v>
      </c>
      <c r="L39" s="15"/>
    </row>
    <row r="40" s="4" customFormat="1" ht="40" customHeight="1" spans="1:12">
      <c r="A40" s="15"/>
      <c r="B40" s="15">
        <v>6</v>
      </c>
      <c r="C40" s="15" t="s">
        <v>15</v>
      </c>
      <c r="D40" s="16" t="s">
        <v>103</v>
      </c>
      <c r="E40" s="16" t="s">
        <v>104</v>
      </c>
      <c r="F40" s="15">
        <v>0.6</v>
      </c>
      <c r="G40" s="16" t="s">
        <v>105</v>
      </c>
      <c r="H40" s="15">
        <v>1200</v>
      </c>
      <c r="I40" s="15">
        <v>1200</v>
      </c>
      <c r="J40" s="15" t="s">
        <v>19</v>
      </c>
      <c r="K40" s="16" t="s">
        <v>20</v>
      </c>
      <c r="L40" s="15"/>
    </row>
    <row r="41" s="4" customFormat="1" ht="40" customHeight="1" spans="1:12">
      <c r="A41" s="15"/>
      <c r="B41" s="15">
        <v>7</v>
      </c>
      <c r="C41" s="15" t="s">
        <v>15</v>
      </c>
      <c r="D41" s="16" t="s">
        <v>106</v>
      </c>
      <c r="E41" s="16" t="s">
        <v>93</v>
      </c>
      <c r="F41" s="15">
        <v>0.4</v>
      </c>
      <c r="G41" s="16" t="s">
        <v>107</v>
      </c>
      <c r="H41" s="15">
        <v>880</v>
      </c>
      <c r="I41" s="15">
        <v>880</v>
      </c>
      <c r="J41" s="15" t="s">
        <v>19</v>
      </c>
      <c r="K41" s="16" t="s">
        <v>20</v>
      </c>
      <c r="L41" s="15">
        <v>0.08</v>
      </c>
    </row>
    <row r="42" s="4" customFormat="1" ht="40" customHeight="1" spans="1:12">
      <c r="A42" s="15"/>
      <c r="B42" s="15">
        <v>8</v>
      </c>
      <c r="C42" s="15" t="s">
        <v>15</v>
      </c>
      <c r="D42" s="16" t="s">
        <v>108</v>
      </c>
      <c r="E42" s="16" t="s">
        <v>93</v>
      </c>
      <c r="F42" s="15">
        <v>0.3</v>
      </c>
      <c r="G42" s="16" t="s">
        <v>109</v>
      </c>
      <c r="H42" s="15">
        <v>620</v>
      </c>
      <c r="I42" s="15">
        <v>620</v>
      </c>
      <c r="J42" s="15" t="s">
        <v>19</v>
      </c>
      <c r="K42" s="16" t="s">
        <v>20</v>
      </c>
      <c r="L42" s="15">
        <v>0.02</v>
      </c>
    </row>
    <row r="43" s="4" customFormat="1" ht="40" customHeight="1" spans="1:12">
      <c r="A43" s="15"/>
      <c r="B43" s="15">
        <v>9</v>
      </c>
      <c r="C43" s="15" t="s">
        <v>15</v>
      </c>
      <c r="D43" s="16" t="s">
        <v>110</v>
      </c>
      <c r="E43" s="16" t="s">
        <v>111</v>
      </c>
      <c r="F43" s="15">
        <v>0.3</v>
      </c>
      <c r="G43" s="16" t="s">
        <v>112</v>
      </c>
      <c r="H43" s="15">
        <v>600</v>
      </c>
      <c r="I43" s="15">
        <v>600</v>
      </c>
      <c r="J43" s="15" t="s">
        <v>19</v>
      </c>
      <c r="K43" s="16" t="s">
        <v>20</v>
      </c>
      <c r="L43" s="15"/>
    </row>
    <row r="44" s="4" customFormat="1" ht="40" customHeight="1" spans="1:12">
      <c r="A44" s="15"/>
      <c r="B44" s="15">
        <v>10</v>
      </c>
      <c r="C44" s="15" t="s">
        <v>15</v>
      </c>
      <c r="D44" s="16" t="s">
        <v>113</v>
      </c>
      <c r="E44" s="16" t="s">
        <v>114</v>
      </c>
      <c r="F44" s="15">
        <v>0.3</v>
      </c>
      <c r="G44" s="16" t="s">
        <v>115</v>
      </c>
      <c r="H44" s="15">
        <v>600</v>
      </c>
      <c r="I44" s="15">
        <v>600</v>
      </c>
      <c r="J44" s="15" t="s">
        <v>19</v>
      </c>
      <c r="K44" s="16" t="s">
        <v>20</v>
      </c>
      <c r="L44" s="15"/>
    </row>
    <row r="45" s="4" customFormat="1" ht="40" customHeight="1" spans="1:12">
      <c r="A45" s="15"/>
      <c r="B45" s="15">
        <v>11</v>
      </c>
      <c r="C45" s="15" t="s">
        <v>15</v>
      </c>
      <c r="D45" s="16" t="s">
        <v>116</v>
      </c>
      <c r="E45" s="16" t="s">
        <v>114</v>
      </c>
      <c r="F45" s="15">
        <v>0.3</v>
      </c>
      <c r="G45" s="16" t="s">
        <v>117</v>
      </c>
      <c r="H45" s="15">
        <v>600</v>
      </c>
      <c r="I45" s="15">
        <v>600</v>
      </c>
      <c r="J45" s="15" t="s">
        <v>19</v>
      </c>
      <c r="K45" s="16" t="s">
        <v>20</v>
      </c>
      <c r="L45" s="15"/>
    </row>
    <row r="46" s="4" customFormat="1" ht="40" customHeight="1" spans="1:12">
      <c r="A46" s="15"/>
      <c r="B46" s="15">
        <v>12</v>
      </c>
      <c r="C46" s="15" t="s">
        <v>15</v>
      </c>
      <c r="D46" s="16" t="s">
        <v>118</v>
      </c>
      <c r="E46" s="16" t="s">
        <v>111</v>
      </c>
      <c r="F46" s="15">
        <v>0.3</v>
      </c>
      <c r="G46" s="16" t="s">
        <v>119</v>
      </c>
      <c r="H46" s="15">
        <v>600</v>
      </c>
      <c r="I46" s="15">
        <v>600</v>
      </c>
      <c r="J46" s="15" t="s">
        <v>19</v>
      </c>
      <c r="K46" s="16" t="s">
        <v>20</v>
      </c>
      <c r="L46" s="15"/>
    </row>
    <row r="47" s="3" customFormat="1" ht="42" customHeight="1" spans="1:12">
      <c r="A47" s="17" t="s">
        <v>120</v>
      </c>
      <c r="B47" s="15"/>
      <c r="C47" s="17"/>
      <c r="D47" s="14"/>
      <c r="E47" s="14"/>
      <c r="F47" s="17">
        <f>SUM(F48:F63)</f>
        <v>12</v>
      </c>
      <c r="G47" s="17"/>
      <c r="H47" s="17">
        <f>SUM(H48:H63)</f>
        <v>32240</v>
      </c>
      <c r="I47" s="17">
        <f>SUM(I48:I63)</f>
        <v>32240</v>
      </c>
      <c r="J47" s="17"/>
      <c r="K47" s="17"/>
      <c r="L47" s="17">
        <f>SUM(L48:L63)</f>
        <v>0.35</v>
      </c>
    </row>
    <row r="48" s="4" customFormat="1" ht="40" customHeight="1" spans="1:12">
      <c r="A48" s="15"/>
      <c r="B48" s="15">
        <v>1</v>
      </c>
      <c r="C48" s="15" t="s">
        <v>38</v>
      </c>
      <c r="D48" s="16" t="s">
        <v>121</v>
      </c>
      <c r="E48" s="16" t="s">
        <v>122</v>
      </c>
      <c r="F48" s="15">
        <v>1</v>
      </c>
      <c r="G48" s="16" t="s">
        <v>123</v>
      </c>
      <c r="H48" s="15">
        <v>3000</v>
      </c>
      <c r="I48" s="15">
        <v>3000</v>
      </c>
      <c r="J48" s="15" t="s">
        <v>19</v>
      </c>
      <c r="K48" s="16" t="s">
        <v>20</v>
      </c>
      <c r="L48" s="15"/>
    </row>
    <row r="49" s="4" customFormat="1" ht="40" customHeight="1" spans="1:12">
      <c r="A49" s="15"/>
      <c r="B49" s="15">
        <v>2</v>
      </c>
      <c r="C49" s="15" t="s">
        <v>38</v>
      </c>
      <c r="D49" s="16" t="s">
        <v>124</v>
      </c>
      <c r="E49" s="16" t="s">
        <v>122</v>
      </c>
      <c r="F49" s="15">
        <v>0.78</v>
      </c>
      <c r="G49" s="16" t="s">
        <v>125</v>
      </c>
      <c r="H49" s="15">
        <v>2360</v>
      </c>
      <c r="I49" s="15">
        <v>2360</v>
      </c>
      <c r="J49" s="15" t="s">
        <v>19</v>
      </c>
      <c r="K49" s="16" t="s">
        <v>20</v>
      </c>
      <c r="L49" s="15">
        <v>0.02</v>
      </c>
    </row>
    <row r="50" s="4" customFormat="1" ht="40" customHeight="1" spans="1:12">
      <c r="A50" s="15"/>
      <c r="B50" s="15">
        <v>3</v>
      </c>
      <c r="C50" s="15" t="s">
        <v>38</v>
      </c>
      <c r="D50" s="16" t="s">
        <v>126</v>
      </c>
      <c r="E50" s="16" t="s">
        <v>122</v>
      </c>
      <c r="F50" s="15">
        <v>0.73</v>
      </c>
      <c r="G50" s="16" t="s">
        <v>127</v>
      </c>
      <c r="H50" s="15">
        <v>2190</v>
      </c>
      <c r="I50" s="15">
        <v>2190</v>
      </c>
      <c r="J50" s="15" t="s">
        <v>19</v>
      </c>
      <c r="K50" s="16" t="s">
        <v>128</v>
      </c>
      <c r="L50" s="15"/>
    </row>
    <row r="51" s="4" customFormat="1" ht="40" customHeight="1" spans="1:12">
      <c r="A51" s="15"/>
      <c r="B51" s="15">
        <v>4</v>
      </c>
      <c r="C51" s="15" t="s">
        <v>38</v>
      </c>
      <c r="D51" s="16" t="s">
        <v>129</v>
      </c>
      <c r="E51" s="16" t="s">
        <v>130</v>
      </c>
      <c r="F51" s="15">
        <v>0.84</v>
      </c>
      <c r="G51" s="16" t="s">
        <v>131</v>
      </c>
      <c r="H51" s="15">
        <v>2560</v>
      </c>
      <c r="I51" s="15">
        <v>2560</v>
      </c>
      <c r="J51" s="15" t="s">
        <v>19</v>
      </c>
      <c r="K51" s="16" t="s">
        <v>20</v>
      </c>
      <c r="L51" s="15">
        <v>0.04</v>
      </c>
    </row>
    <row r="52" s="4" customFormat="1" ht="40" customHeight="1" spans="1:12">
      <c r="A52" s="15"/>
      <c r="B52" s="15">
        <v>5</v>
      </c>
      <c r="C52" s="15" t="s">
        <v>38</v>
      </c>
      <c r="D52" s="16" t="s">
        <v>132</v>
      </c>
      <c r="E52" s="16" t="s">
        <v>133</v>
      </c>
      <c r="F52" s="15">
        <v>0.75</v>
      </c>
      <c r="G52" s="16" t="s">
        <v>134</v>
      </c>
      <c r="H52" s="15">
        <v>2250</v>
      </c>
      <c r="I52" s="15">
        <v>2250</v>
      </c>
      <c r="J52" s="15" t="s">
        <v>19</v>
      </c>
      <c r="K52" s="16" t="s">
        <v>20</v>
      </c>
      <c r="L52" s="15"/>
    </row>
    <row r="53" s="4" customFormat="1" ht="40" customHeight="1" spans="1:12">
      <c r="A53" s="15"/>
      <c r="B53" s="15">
        <v>6</v>
      </c>
      <c r="C53" s="15" t="s">
        <v>38</v>
      </c>
      <c r="D53" s="16" t="s">
        <v>135</v>
      </c>
      <c r="E53" s="16" t="s">
        <v>136</v>
      </c>
      <c r="F53" s="15">
        <v>0.78</v>
      </c>
      <c r="G53" s="16" t="s">
        <v>137</v>
      </c>
      <c r="H53" s="15">
        <v>2340</v>
      </c>
      <c r="I53" s="15">
        <v>2340</v>
      </c>
      <c r="J53" s="15" t="s">
        <v>19</v>
      </c>
      <c r="K53" s="16" t="s">
        <v>20</v>
      </c>
      <c r="L53" s="15"/>
    </row>
    <row r="54" s="4" customFormat="1" ht="40" customHeight="1" spans="1:12">
      <c r="A54" s="15"/>
      <c r="B54" s="15">
        <v>7</v>
      </c>
      <c r="C54" s="15" t="s">
        <v>38</v>
      </c>
      <c r="D54" s="16" t="s">
        <v>138</v>
      </c>
      <c r="E54" s="16" t="s">
        <v>139</v>
      </c>
      <c r="F54" s="15">
        <v>0.58</v>
      </c>
      <c r="G54" s="16" t="s">
        <v>140</v>
      </c>
      <c r="H54" s="15">
        <v>1740</v>
      </c>
      <c r="I54" s="15">
        <v>1740</v>
      </c>
      <c r="J54" s="15" t="s">
        <v>19</v>
      </c>
      <c r="K54" s="16" t="s">
        <v>20</v>
      </c>
      <c r="L54" s="15"/>
    </row>
    <row r="55" s="4" customFormat="1" ht="40" customHeight="1" spans="1:12">
      <c r="A55" s="15"/>
      <c r="B55" s="15">
        <v>8</v>
      </c>
      <c r="C55" s="15" t="s">
        <v>38</v>
      </c>
      <c r="D55" s="16" t="s">
        <v>141</v>
      </c>
      <c r="E55" s="16" t="s">
        <v>142</v>
      </c>
      <c r="F55" s="15">
        <v>0.5</v>
      </c>
      <c r="G55" s="16" t="s">
        <v>143</v>
      </c>
      <c r="H55" s="15">
        <v>1540</v>
      </c>
      <c r="I55" s="15">
        <v>1540</v>
      </c>
      <c r="J55" s="15" t="s">
        <v>19</v>
      </c>
      <c r="K55" s="16" t="s">
        <v>20</v>
      </c>
      <c r="L55" s="15">
        <v>0.04</v>
      </c>
    </row>
    <row r="56" s="4" customFormat="1" ht="40" customHeight="1" spans="1:12">
      <c r="A56" s="15"/>
      <c r="B56" s="15">
        <v>9</v>
      </c>
      <c r="C56" s="15" t="s">
        <v>38</v>
      </c>
      <c r="D56" s="16" t="s">
        <v>144</v>
      </c>
      <c r="E56" s="16" t="s">
        <v>145</v>
      </c>
      <c r="F56" s="15">
        <v>1.25</v>
      </c>
      <c r="G56" s="16" t="s">
        <v>146</v>
      </c>
      <c r="H56" s="15">
        <v>3800</v>
      </c>
      <c r="I56" s="15">
        <v>3800</v>
      </c>
      <c r="J56" s="15" t="s">
        <v>19</v>
      </c>
      <c r="K56" s="16" t="s">
        <v>20</v>
      </c>
      <c r="L56" s="15">
        <v>0.05</v>
      </c>
    </row>
    <row r="57" s="4" customFormat="1" ht="40" customHeight="1" spans="1:12">
      <c r="A57" s="15"/>
      <c r="B57" s="15">
        <v>10</v>
      </c>
      <c r="C57" s="15" t="s">
        <v>38</v>
      </c>
      <c r="D57" s="16" t="s">
        <v>147</v>
      </c>
      <c r="E57" s="16" t="s">
        <v>148</v>
      </c>
      <c r="F57" s="15">
        <v>0.68</v>
      </c>
      <c r="G57" s="16" t="s">
        <v>149</v>
      </c>
      <c r="H57" s="15">
        <v>2040</v>
      </c>
      <c r="I57" s="15">
        <v>2040</v>
      </c>
      <c r="J57" s="15" t="s">
        <v>19</v>
      </c>
      <c r="K57" s="16" t="s">
        <v>20</v>
      </c>
      <c r="L57" s="15"/>
    </row>
    <row r="58" s="4" customFormat="1" ht="40" customHeight="1" spans="1:12">
      <c r="A58" s="15"/>
      <c r="B58" s="15">
        <v>11</v>
      </c>
      <c r="C58" s="15" t="s">
        <v>15</v>
      </c>
      <c r="D58" s="16" t="s">
        <v>150</v>
      </c>
      <c r="E58" s="16" t="s">
        <v>151</v>
      </c>
      <c r="F58" s="15">
        <v>1</v>
      </c>
      <c r="G58" s="16" t="s">
        <v>152</v>
      </c>
      <c r="H58" s="15">
        <v>2050</v>
      </c>
      <c r="I58" s="15">
        <v>2050</v>
      </c>
      <c r="J58" s="15" t="s">
        <v>19</v>
      </c>
      <c r="K58" s="16" t="s">
        <v>20</v>
      </c>
      <c r="L58" s="15">
        <v>0.05</v>
      </c>
    </row>
    <row r="59" s="4" customFormat="1" ht="40" customHeight="1" spans="1:12">
      <c r="A59" s="15"/>
      <c r="B59" s="15">
        <v>12</v>
      </c>
      <c r="C59" s="15" t="s">
        <v>15</v>
      </c>
      <c r="D59" s="16" t="s">
        <v>153</v>
      </c>
      <c r="E59" s="16" t="s">
        <v>122</v>
      </c>
      <c r="F59" s="15">
        <v>0.48</v>
      </c>
      <c r="G59" s="16" t="s">
        <v>154</v>
      </c>
      <c r="H59" s="15">
        <v>960</v>
      </c>
      <c r="I59" s="15">
        <v>960</v>
      </c>
      <c r="J59" s="15" t="s">
        <v>19</v>
      </c>
      <c r="K59" s="16" t="s">
        <v>20</v>
      </c>
      <c r="L59" s="15"/>
    </row>
    <row r="60" s="4" customFormat="1" ht="40" customHeight="1" spans="1:12">
      <c r="A60" s="15"/>
      <c r="B60" s="15">
        <v>13</v>
      </c>
      <c r="C60" s="15" t="s">
        <v>15</v>
      </c>
      <c r="D60" s="16" t="s">
        <v>155</v>
      </c>
      <c r="E60" s="16" t="s">
        <v>122</v>
      </c>
      <c r="F60" s="15">
        <v>0.8</v>
      </c>
      <c r="G60" s="16" t="s">
        <v>156</v>
      </c>
      <c r="H60" s="15">
        <v>1650</v>
      </c>
      <c r="I60" s="15">
        <v>1650</v>
      </c>
      <c r="J60" s="15" t="s">
        <v>19</v>
      </c>
      <c r="K60" s="16" t="s">
        <v>20</v>
      </c>
      <c r="L60" s="15">
        <v>0.05</v>
      </c>
    </row>
    <row r="61" s="4" customFormat="1" ht="40" customHeight="1" spans="1:12">
      <c r="A61" s="15"/>
      <c r="B61" s="15">
        <v>14</v>
      </c>
      <c r="C61" s="15" t="s">
        <v>15</v>
      </c>
      <c r="D61" s="16" t="s">
        <v>157</v>
      </c>
      <c r="E61" s="16" t="s">
        <v>158</v>
      </c>
      <c r="F61" s="15">
        <v>0.7</v>
      </c>
      <c r="G61" s="16" t="s">
        <v>159</v>
      </c>
      <c r="H61" s="15">
        <v>1500</v>
      </c>
      <c r="I61" s="15">
        <v>1500</v>
      </c>
      <c r="J61" s="15" t="s">
        <v>19</v>
      </c>
      <c r="K61" s="16" t="s">
        <v>20</v>
      </c>
      <c r="L61" s="15">
        <v>0.1</v>
      </c>
    </row>
    <row r="62" s="4" customFormat="1" ht="40" customHeight="1" spans="1:12">
      <c r="A62" s="15"/>
      <c r="B62" s="15">
        <v>15</v>
      </c>
      <c r="C62" s="15" t="s">
        <v>15</v>
      </c>
      <c r="D62" s="16" t="s">
        <v>160</v>
      </c>
      <c r="E62" s="16" t="s">
        <v>139</v>
      </c>
      <c r="F62" s="15">
        <v>0.76</v>
      </c>
      <c r="G62" s="16" t="s">
        <v>161</v>
      </c>
      <c r="H62" s="15">
        <v>1520</v>
      </c>
      <c r="I62" s="15">
        <v>1520</v>
      </c>
      <c r="J62" s="15" t="s">
        <v>19</v>
      </c>
      <c r="K62" s="16" t="s">
        <v>20</v>
      </c>
      <c r="L62" s="15"/>
    </row>
    <row r="63" s="4" customFormat="1" ht="40" customHeight="1" spans="1:12">
      <c r="A63" s="15"/>
      <c r="B63" s="15">
        <v>16</v>
      </c>
      <c r="C63" s="15" t="s">
        <v>15</v>
      </c>
      <c r="D63" s="16" t="s">
        <v>162</v>
      </c>
      <c r="E63" s="16" t="s">
        <v>163</v>
      </c>
      <c r="F63" s="15">
        <v>0.37</v>
      </c>
      <c r="G63" s="16" t="s">
        <v>164</v>
      </c>
      <c r="H63" s="15">
        <v>740</v>
      </c>
      <c r="I63" s="15">
        <v>740</v>
      </c>
      <c r="J63" s="15" t="s">
        <v>19</v>
      </c>
      <c r="K63" s="16" t="s">
        <v>20</v>
      </c>
      <c r="L63" s="15"/>
    </row>
    <row r="64" s="3" customFormat="1" ht="42" customHeight="1" spans="1:12">
      <c r="A64" s="17" t="s">
        <v>165</v>
      </c>
      <c r="B64" s="15"/>
      <c r="C64" s="17"/>
      <c r="D64" s="14"/>
      <c r="E64" s="14"/>
      <c r="F64" s="17">
        <f>SUM(F65:F72)</f>
        <v>4.73</v>
      </c>
      <c r="G64" s="17"/>
      <c r="H64" s="17">
        <f>SUM(H65:H72)</f>
        <v>11240</v>
      </c>
      <c r="I64" s="17">
        <f>SUM(I65:I72)</f>
        <v>11240</v>
      </c>
      <c r="J64" s="17"/>
      <c r="K64" s="17"/>
      <c r="L64" s="17">
        <f>SUM(L65:L72)</f>
        <v>0.15</v>
      </c>
    </row>
    <row r="65" s="4" customFormat="1" ht="40" customHeight="1" spans="1:12">
      <c r="A65" s="15"/>
      <c r="B65" s="15">
        <v>1</v>
      </c>
      <c r="C65" s="15" t="s">
        <v>38</v>
      </c>
      <c r="D65" s="16" t="s">
        <v>166</v>
      </c>
      <c r="E65" s="16" t="s">
        <v>167</v>
      </c>
      <c r="F65" s="15">
        <v>0.61</v>
      </c>
      <c r="G65" s="16" t="s">
        <v>168</v>
      </c>
      <c r="H65" s="15">
        <v>1830</v>
      </c>
      <c r="I65" s="15">
        <v>1830</v>
      </c>
      <c r="J65" s="15" t="s">
        <v>19</v>
      </c>
      <c r="K65" s="16" t="s">
        <v>20</v>
      </c>
      <c r="L65" s="15"/>
    </row>
    <row r="66" s="4" customFormat="1" ht="40" customHeight="1" spans="1:12">
      <c r="A66" s="15"/>
      <c r="B66" s="15">
        <v>2</v>
      </c>
      <c r="C66" s="15" t="s">
        <v>38</v>
      </c>
      <c r="D66" s="16" t="s">
        <v>169</v>
      </c>
      <c r="E66" s="16" t="s">
        <v>170</v>
      </c>
      <c r="F66" s="15">
        <v>0.75</v>
      </c>
      <c r="G66" s="16" t="s">
        <v>171</v>
      </c>
      <c r="H66" s="15">
        <v>2250</v>
      </c>
      <c r="I66" s="15">
        <v>2250</v>
      </c>
      <c r="J66" s="15" t="s">
        <v>19</v>
      </c>
      <c r="K66" s="16" t="s">
        <v>20</v>
      </c>
      <c r="L66" s="15"/>
    </row>
    <row r="67" s="4" customFormat="1" ht="40" customHeight="1" spans="1:12">
      <c r="A67" s="15"/>
      <c r="B67" s="15">
        <v>3</v>
      </c>
      <c r="C67" s="15" t="s">
        <v>38</v>
      </c>
      <c r="D67" s="16" t="s">
        <v>172</v>
      </c>
      <c r="E67" s="16" t="s">
        <v>173</v>
      </c>
      <c r="F67" s="15">
        <v>0.15</v>
      </c>
      <c r="G67" s="16" t="s">
        <v>174</v>
      </c>
      <c r="H67" s="15">
        <v>480</v>
      </c>
      <c r="I67" s="15">
        <v>480</v>
      </c>
      <c r="J67" s="15" t="s">
        <v>175</v>
      </c>
      <c r="K67" s="16" t="s">
        <v>20</v>
      </c>
      <c r="L67" s="15">
        <v>0.03</v>
      </c>
    </row>
    <row r="68" s="4" customFormat="1" ht="40" customHeight="1" spans="1:12">
      <c r="A68" s="15"/>
      <c r="B68" s="15">
        <v>4</v>
      </c>
      <c r="C68" s="15" t="s">
        <v>38</v>
      </c>
      <c r="D68" s="16" t="s">
        <v>176</v>
      </c>
      <c r="E68" s="16" t="s">
        <v>177</v>
      </c>
      <c r="F68" s="15">
        <v>0.12</v>
      </c>
      <c r="G68" s="16" t="s">
        <v>178</v>
      </c>
      <c r="H68" s="15">
        <v>360</v>
      </c>
      <c r="I68" s="15">
        <v>360</v>
      </c>
      <c r="J68" s="15" t="s">
        <v>175</v>
      </c>
      <c r="K68" s="16" t="s">
        <v>20</v>
      </c>
      <c r="L68" s="15"/>
    </row>
    <row r="69" s="4" customFormat="1" ht="40" customHeight="1" spans="1:12">
      <c r="A69" s="15"/>
      <c r="B69" s="15">
        <v>5</v>
      </c>
      <c r="C69" s="15" t="s">
        <v>15</v>
      </c>
      <c r="D69" s="16" t="s">
        <v>179</v>
      </c>
      <c r="E69" s="16" t="s">
        <v>180</v>
      </c>
      <c r="F69" s="15">
        <v>1.4</v>
      </c>
      <c r="G69" s="16" t="s">
        <v>181</v>
      </c>
      <c r="H69" s="15">
        <v>2800</v>
      </c>
      <c r="I69" s="15">
        <v>2800</v>
      </c>
      <c r="J69" s="15" t="s">
        <v>19</v>
      </c>
      <c r="K69" s="16" t="s">
        <v>20</v>
      </c>
      <c r="L69" s="15"/>
    </row>
    <row r="70" s="4" customFormat="1" ht="40" customHeight="1" spans="1:12">
      <c r="A70" s="15"/>
      <c r="B70" s="15">
        <v>6</v>
      </c>
      <c r="C70" s="15" t="s">
        <v>15</v>
      </c>
      <c r="D70" s="16" t="s">
        <v>182</v>
      </c>
      <c r="E70" s="16" t="s">
        <v>183</v>
      </c>
      <c r="F70" s="15">
        <v>0.8</v>
      </c>
      <c r="G70" s="16" t="s">
        <v>184</v>
      </c>
      <c r="H70" s="15">
        <v>1600</v>
      </c>
      <c r="I70" s="15">
        <v>1600</v>
      </c>
      <c r="J70" s="15" t="s">
        <v>19</v>
      </c>
      <c r="K70" s="16" t="s">
        <v>20</v>
      </c>
      <c r="L70" s="15"/>
    </row>
    <row r="71" s="4" customFormat="1" ht="40" customHeight="1" spans="1:12">
      <c r="A71" s="15"/>
      <c r="B71" s="15">
        <v>7</v>
      </c>
      <c r="C71" s="15" t="s">
        <v>15</v>
      </c>
      <c r="D71" s="16" t="s">
        <v>185</v>
      </c>
      <c r="E71" s="16" t="s">
        <v>186</v>
      </c>
      <c r="F71" s="15">
        <v>0.4</v>
      </c>
      <c r="G71" s="16" t="s">
        <v>187</v>
      </c>
      <c r="H71" s="15">
        <v>800</v>
      </c>
      <c r="I71" s="15">
        <v>800</v>
      </c>
      <c r="J71" s="15" t="s">
        <v>19</v>
      </c>
      <c r="K71" s="16" t="s">
        <v>20</v>
      </c>
      <c r="L71" s="15"/>
    </row>
    <row r="72" s="4" customFormat="1" ht="40" customHeight="1" spans="1:12">
      <c r="A72" s="15"/>
      <c r="B72" s="15">
        <v>8</v>
      </c>
      <c r="C72" s="15" t="s">
        <v>15</v>
      </c>
      <c r="D72" s="16" t="s">
        <v>188</v>
      </c>
      <c r="E72" s="16" t="s">
        <v>177</v>
      </c>
      <c r="F72" s="15">
        <v>0.5</v>
      </c>
      <c r="G72" s="16" t="s">
        <v>189</v>
      </c>
      <c r="H72" s="15">
        <v>1120</v>
      </c>
      <c r="I72" s="15">
        <v>1120</v>
      </c>
      <c r="J72" s="15" t="s">
        <v>175</v>
      </c>
      <c r="K72" s="16" t="s">
        <v>20</v>
      </c>
      <c r="L72" s="15">
        <v>0.12</v>
      </c>
    </row>
    <row r="73" s="3" customFormat="1" ht="42" customHeight="1" spans="1:12">
      <c r="A73" s="17" t="s">
        <v>190</v>
      </c>
      <c r="B73" s="15"/>
      <c r="C73" s="17"/>
      <c r="D73" s="14"/>
      <c r="E73" s="14"/>
      <c r="F73" s="17">
        <f>SUM(F74:F92)</f>
        <v>9.07</v>
      </c>
      <c r="G73" s="17"/>
      <c r="H73" s="17">
        <f>SUM(H74:H92)</f>
        <v>23020</v>
      </c>
      <c r="I73" s="17">
        <f>SUM(I74:I92)</f>
        <v>23020</v>
      </c>
      <c r="J73" s="17"/>
      <c r="K73" s="17"/>
      <c r="L73" s="17">
        <f>SUM(L74:L92)</f>
        <v>0.61</v>
      </c>
    </row>
    <row r="74" s="4" customFormat="1" ht="40" customHeight="1" spans="1:12">
      <c r="A74" s="15"/>
      <c r="B74" s="15">
        <v>1</v>
      </c>
      <c r="C74" s="15" t="s">
        <v>38</v>
      </c>
      <c r="D74" s="16" t="s">
        <v>191</v>
      </c>
      <c r="E74" s="16" t="s">
        <v>192</v>
      </c>
      <c r="F74" s="15">
        <v>0.5</v>
      </c>
      <c r="G74" s="16" t="s">
        <v>193</v>
      </c>
      <c r="H74" s="15">
        <v>1500</v>
      </c>
      <c r="I74" s="15">
        <v>1500</v>
      </c>
      <c r="J74" s="15" t="s">
        <v>19</v>
      </c>
      <c r="K74" s="16" t="s">
        <v>20</v>
      </c>
      <c r="L74" s="15"/>
    </row>
    <row r="75" s="4" customFormat="1" ht="40" customHeight="1" spans="1:12">
      <c r="A75" s="15"/>
      <c r="B75" s="15">
        <v>2</v>
      </c>
      <c r="C75" s="15" t="s">
        <v>38</v>
      </c>
      <c r="D75" s="16" t="s">
        <v>194</v>
      </c>
      <c r="E75" s="16" t="s">
        <v>195</v>
      </c>
      <c r="F75" s="15">
        <v>0.5</v>
      </c>
      <c r="G75" s="16" t="s">
        <v>196</v>
      </c>
      <c r="H75" s="15">
        <v>1500</v>
      </c>
      <c r="I75" s="15">
        <v>1500</v>
      </c>
      <c r="J75" s="15" t="s">
        <v>175</v>
      </c>
      <c r="K75" s="16" t="s">
        <v>20</v>
      </c>
      <c r="L75" s="15"/>
    </row>
    <row r="76" s="4" customFormat="1" ht="40" customHeight="1" spans="1:12">
      <c r="A76" s="15"/>
      <c r="B76" s="15">
        <v>3</v>
      </c>
      <c r="C76" s="15" t="s">
        <v>38</v>
      </c>
      <c r="D76" s="16" t="s">
        <v>197</v>
      </c>
      <c r="E76" s="16" t="s">
        <v>198</v>
      </c>
      <c r="F76" s="15">
        <v>0.46</v>
      </c>
      <c r="G76" s="16" t="s">
        <v>199</v>
      </c>
      <c r="H76" s="15">
        <v>1480</v>
      </c>
      <c r="I76" s="15">
        <v>1480</v>
      </c>
      <c r="J76" s="15" t="s">
        <v>175</v>
      </c>
      <c r="K76" s="16" t="s">
        <v>20</v>
      </c>
      <c r="L76" s="15">
        <v>0.1</v>
      </c>
    </row>
    <row r="77" s="4" customFormat="1" ht="40" customHeight="1" spans="1:12">
      <c r="A77" s="15"/>
      <c r="B77" s="15">
        <v>4</v>
      </c>
      <c r="C77" s="15" t="s">
        <v>38</v>
      </c>
      <c r="D77" s="16" t="s">
        <v>200</v>
      </c>
      <c r="E77" s="16" t="s">
        <v>201</v>
      </c>
      <c r="F77" s="15">
        <v>0.27</v>
      </c>
      <c r="G77" s="16" t="s">
        <v>202</v>
      </c>
      <c r="H77" s="15">
        <v>810</v>
      </c>
      <c r="I77" s="15">
        <v>810</v>
      </c>
      <c r="J77" s="15" t="s">
        <v>175</v>
      </c>
      <c r="K77" s="16" t="s">
        <v>20</v>
      </c>
      <c r="L77" s="15"/>
    </row>
    <row r="78" s="4" customFormat="1" ht="40" customHeight="1" spans="1:12">
      <c r="A78" s="15"/>
      <c r="B78" s="15">
        <v>5</v>
      </c>
      <c r="C78" s="15" t="s">
        <v>38</v>
      </c>
      <c r="D78" s="16" t="s">
        <v>203</v>
      </c>
      <c r="E78" s="16" t="s">
        <v>204</v>
      </c>
      <c r="F78" s="15">
        <v>0.75</v>
      </c>
      <c r="G78" s="16" t="s">
        <v>205</v>
      </c>
      <c r="H78" s="15">
        <v>2350</v>
      </c>
      <c r="I78" s="15">
        <v>2350</v>
      </c>
      <c r="J78" s="15" t="s">
        <v>175</v>
      </c>
      <c r="K78" s="16" t="s">
        <v>20</v>
      </c>
      <c r="L78" s="15">
        <v>0.1</v>
      </c>
    </row>
    <row r="79" s="4" customFormat="1" ht="40" customHeight="1" spans="1:12">
      <c r="A79" s="15"/>
      <c r="B79" s="15">
        <v>6</v>
      </c>
      <c r="C79" s="15" t="s">
        <v>38</v>
      </c>
      <c r="D79" s="16" t="s">
        <v>206</v>
      </c>
      <c r="E79" s="16" t="s">
        <v>207</v>
      </c>
      <c r="F79" s="15">
        <v>0.23</v>
      </c>
      <c r="G79" s="16" t="s">
        <v>208</v>
      </c>
      <c r="H79" s="15">
        <v>690</v>
      </c>
      <c r="I79" s="15">
        <v>690</v>
      </c>
      <c r="J79" s="15" t="s">
        <v>175</v>
      </c>
      <c r="K79" s="16" t="s">
        <v>20</v>
      </c>
      <c r="L79" s="15"/>
    </row>
    <row r="80" s="4" customFormat="1" ht="40" customHeight="1" spans="1:12">
      <c r="A80" s="15"/>
      <c r="B80" s="15">
        <v>7</v>
      </c>
      <c r="C80" s="15" t="s">
        <v>38</v>
      </c>
      <c r="D80" s="16" t="s">
        <v>209</v>
      </c>
      <c r="E80" s="16" t="s">
        <v>210</v>
      </c>
      <c r="F80" s="15">
        <v>0.15</v>
      </c>
      <c r="G80" s="16" t="s">
        <v>211</v>
      </c>
      <c r="H80" s="15">
        <v>450</v>
      </c>
      <c r="I80" s="15">
        <v>450</v>
      </c>
      <c r="J80" s="15" t="s">
        <v>175</v>
      </c>
      <c r="K80" s="16" t="s">
        <v>20</v>
      </c>
      <c r="L80" s="15"/>
    </row>
    <row r="81" s="4" customFormat="1" ht="40" customHeight="1" spans="1:12">
      <c r="A81" s="15"/>
      <c r="B81" s="15">
        <v>8</v>
      </c>
      <c r="C81" s="15" t="s">
        <v>38</v>
      </c>
      <c r="D81" s="16" t="s">
        <v>212</v>
      </c>
      <c r="E81" s="16" t="s">
        <v>213</v>
      </c>
      <c r="F81" s="15">
        <v>0.36</v>
      </c>
      <c r="G81" s="16" t="s">
        <v>214</v>
      </c>
      <c r="H81" s="15">
        <v>1130</v>
      </c>
      <c r="I81" s="15">
        <v>1130</v>
      </c>
      <c r="J81" s="15" t="s">
        <v>175</v>
      </c>
      <c r="K81" s="16" t="s">
        <v>20</v>
      </c>
      <c r="L81" s="15">
        <v>0.05</v>
      </c>
    </row>
    <row r="82" s="4" customFormat="1" ht="40" customHeight="1" spans="1:12">
      <c r="A82" s="15"/>
      <c r="B82" s="15">
        <v>9</v>
      </c>
      <c r="C82" s="15" t="s">
        <v>38</v>
      </c>
      <c r="D82" s="16" t="s">
        <v>215</v>
      </c>
      <c r="E82" s="16" t="s">
        <v>195</v>
      </c>
      <c r="F82" s="15">
        <v>1.05</v>
      </c>
      <c r="G82" s="16" t="s">
        <v>216</v>
      </c>
      <c r="H82" s="15">
        <v>3150</v>
      </c>
      <c r="I82" s="15">
        <v>3150</v>
      </c>
      <c r="J82" s="15" t="s">
        <v>175</v>
      </c>
      <c r="K82" s="16" t="s">
        <v>20</v>
      </c>
      <c r="L82" s="15"/>
    </row>
    <row r="83" s="4" customFormat="1" ht="40" customHeight="1" spans="1:12">
      <c r="A83" s="15"/>
      <c r="B83" s="15">
        <v>10</v>
      </c>
      <c r="C83" s="15" t="s">
        <v>15</v>
      </c>
      <c r="D83" s="16" t="s">
        <v>217</v>
      </c>
      <c r="E83" s="16" t="s">
        <v>218</v>
      </c>
      <c r="F83" s="15">
        <v>0.71</v>
      </c>
      <c r="G83" s="16" t="s">
        <v>219</v>
      </c>
      <c r="H83" s="15">
        <v>1420</v>
      </c>
      <c r="I83" s="15">
        <v>1420</v>
      </c>
      <c r="J83" s="15" t="s">
        <v>175</v>
      </c>
      <c r="K83" s="16" t="s">
        <v>20</v>
      </c>
      <c r="L83" s="15"/>
    </row>
    <row r="84" s="4" customFormat="1" ht="40" customHeight="1" spans="1:12">
      <c r="A84" s="15"/>
      <c r="B84" s="15">
        <v>11</v>
      </c>
      <c r="C84" s="15" t="s">
        <v>15</v>
      </c>
      <c r="D84" s="16" t="s">
        <v>220</v>
      </c>
      <c r="E84" s="16" t="s">
        <v>218</v>
      </c>
      <c r="F84" s="15">
        <v>0.3</v>
      </c>
      <c r="G84" s="16" t="s">
        <v>221</v>
      </c>
      <c r="H84" s="15">
        <v>600</v>
      </c>
      <c r="I84" s="15">
        <v>600</v>
      </c>
      <c r="J84" s="15" t="s">
        <v>175</v>
      </c>
      <c r="K84" s="16" t="s">
        <v>20</v>
      </c>
      <c r="L84" s="15"/>
    </row>
    <row r="85" s="4" customFormat="1" ht="40" customHeight="1" spans="1:12">
      <c r="A85" s="15"/>
      <c r="B85" s="15">
        <v>12</v>
      </c>
      <c r="C85" s="15" t="s">
        <v>15</v>
      </c>
      <c r="D85" s="16" t="s">
        <v>222</v>
      </c>
      <c r="E85" s="16" t="s">
        <v>223</v>
      </c>
      <c r="F85" s="15">
        <v>0.5</v>
      </c>
      <c r="G85" s="16" t="s">
        <v>224</v>
      </c>
      <c r="H85" s="15">
        <v>1000</v>
      </c>
      <c r="I85" s="15">
        <v>1000</v>
      </c>
      <c r="J85" s="15" t="s">
        <v>19</v>
      </c>
      <c r="K85" s="16" t="s">
        <v>20</v>
      </c>
      <c r="L85" s="15"/>
    </row>
    <row r="86" s="4" customFormat="1" ht="40" customHeight="1" spans="1:12">
      <c r="A86" s="15"/>
      <c r="B86" s="15">
        <v>13</v>
      </c>
      <c r="C86" s="15" t="s">
        <v>15</v>
      </c>
      <c r="D86" s="16" t="s">
        <v>225</v>
      </c>
      <c r="E86" s="16" t="s">
        <v>192</v>
      </c>
      <c r="F86" s="15">
        <v>0.45</v>
      </c>
      <c r="G86" s="16" t="s">
        <v>226</v>
      </c>
      <c r="H86" s="15">
        <v>1060</v>
      </c>
      <c r="I86" s="15">
        <v>1060</v>
      </c>
      <c r="J86" s="15" t="s">
        <v>19</v>
      </c>
      <c r="K86" s="16" t="s">
        <v>20</v>
      </c>
      <c r="L86" s="15">
        <v>0.16</v>
      </c>
    </row>
    <row r="87" s="4" customFormat="1" ht="40" customHeight="1" spans="1:12">
      <c r="A87" s="15"/>
      <c r="B87" s="15">
        <v>14</v>
      </c>
      <c r="C87" s="15" t="s">
        <v>15</v>
      </c>
      <c r="D87" s="16" t="s">
        <v>227</v>
      </c>
      <c r="E87" s="16" t="s">
        <v>207</v>
      </c>
      <c r="F87" s="15">
        <v>0.66</v>
      </c>
      <c r="G87" s="16" t="s">
        <v>228</v>
      </c>
      <c r="H87" s="15">
        <v>1420</v>
      </c>
      <c r="I87" s="15">
        <v>1420</v>
      </c>
      <c r="J87" s="15" t="s">
        <v>175</v>
      </c>
      <c r="K87" s="16" t="s">
        <v>20</v>
      </c>
      <c r="L87" s="15">
        <v>0.1</v>
      </c>
    </row>
    <row r="88" s="4" customFormat="1" ht="40" customHeight="1" spans="1:12">
      <c r="A88" s="15"/>
      <c r="B88" s="15">
        <v>15</v>
      </c>
      <c r="C88" s="15" t="s">
        <v>15</v>
      </c>
      <c r="D88" s="16" t="s">
        <v>229</v>
      </c>
      <c r="E88" s="16" t="s">
        <v>201</v>
      </c>
      <c r="F88" s="15">
        <v>0.31</v>
      </c>
      <c r="G88" s="16" t="s">
        <v>230</v>
      </c>
      <c r="H88" s="15">
        <v>620</v>
      </c>
      <c r="I88" s="15">
        <v>620</v>
      </c>
      <c r="J88" s="15" t="s">
        <v>19</v>
      </c>
      <c r="K88" s="16" t="s">
        <v>20</v>
      </c>
      <c r="L88" s="15"/>
    </row>
    <row r="89" s="4" customFormat="1" ht="40" customHeight="1" spans="1:12">
      <c r="A89" s="15"/>
      <c r="B89" s="15">
        <v>16</v>
      </c>
      <c r="C89" s="15" t="s">
        <v>15</v>
      </c>
      <c r="D89" s="16" t="s">
        <v>231</v>
      </c>
      <c r="E89" s="16" t="s">
        <v>192</v>
      </c>
      <c r="F89" s="15">
        <v>0.53</v>
      </c>
      <c r="G89" s="16" t="s">
        <v>232</v>
      </c>
      <c r="H89" s="15">
        <v>1060</v>
      </c>
      <c r="I89" s="15">
        <v>1060</v>
      </c>
      <c r="J89" s="15" t="s">
        <v>19</v>
      </c>
      <c r="K89" s="16" t="s">
        <v>20</v>
      </c>
      <c r="L89" s="15"/>
    </row>
    <row r="90" s="4" customFormat="1" ht="40" customHeight="1" spans="1:12">
      <c r="A90" s="15"/>
      <c r="B90" s="15">
        <v>17</v>
      </c>
      <c r="C90" s="15" t="s">
        <v>15</v>
      </c>
      <c r="D90" s="16" t="s">
        <v>233</v>
      </c>
      <c r="E90" s="16" t="s">
        <v>223</v>
      </c>
      <c r="F90" s="15">
        <v>0.4</v>
      </c>
      <c r="G90" s="16" t="s">
        <v>234</v>
      </c>
      <c r="H90" s="15">
        <v>800</v>
      </c>
      <c r="I90" s="15">
        <v>800</v>
      </c>
      <c r="J90" s="15" t="s">
        <v>19</v>
      </c>
      <c r="K90" s="16" t="s">
        <v>20</v>
      </c>
      <c r="L90" s="15"/>
    </row>
    <row r="91" s="4" customFormat="1" ht="40" customHeight="1" spans="1:12">
      <c r="A91" s="15"/>
      <c r="B91" s="15">
        <v>18</v>
      </c>
      <c r="C91" s="15" t="s">
        <v>15</v>
      </c>
      <c r="D91" s="16" t="s">
        <v>235</v>
      </c>
      <c r="E91" s="16" t="s">
        <v>195</v>
      </c>
      <c r="F91" s="15">
        <v>0.32</v>
      </c>
      <c r="G91" s="16" t="s">
        <v>236</v>
      </c>
      <c r="H91" s="15">
        <v>640</v>
      </c>
      <c r="I91" s="15">
        <v>640</v>
      </c>
      <c r="J91" s="15" t="s">
        <v>175</v>
      </c>
      <c r="K91" s="16" t="s">
        <v>20</v>
      </c>
      <c r="L91" s="15"/>
    </row>
    <row r="92" s="4" customFormat="1" ht="40" customHeight="1" spans="1:12">
      <c r="A92" s="15"/>
      <c r="B92" s="15">
        <v>19</v>
      </c>
      <c r="C92" s="15" t="s">
        <v>15</v>
      </c>
      <c r="D92" s="16" t="s">
        <v>237</v>
      </c>
      <c r="E92" s="16" t="s">
        <v>218</v>
      </c>
      <c r="F92" s="15">
        <v>0.62</v>
      </c>
      <c r="G92" s="16" t="s">
        <v>238</v>
      </c>
      <c r="H92" s="15">
        <v>1340</v>
      </c>
      <c r="I92" s="15">
        <v>1340</v>
      </c>
      <c r="J92" s="15" t="s">
        <v>175</v>
      </c>
      <c r="K92" s="16" t="s">
        <v>20</v>
      </c>
      <c r="L92" s="15">
        <v>0.1</v>
      </c>
    </row>
    <row r="93" ht="20" customHeight="1" spans="1:6">
      <c r="A93" s="19" t="s">
        <v>239</v>
      </c>
      <c r="B93" s="19"/>
      <c r="C93" s="19"/>
      <c r="D93" s="19"/>
      <c r="E93" s="19"/>
      <c r="F93" s="19"/>
    </row>
    <row r="94" spans="1:6">
      <c r="A94" s="19"/>
      <c r="B94" s="19"/>
      <c r="C94" s="19"/>
      <c r="D94" s="19"/>
      <c r="E94" s="19"/>
      <c r="F94" s="19"/>
    </row>
  </sheetData>
  <mergeCells count="15">
    <mergeCell ref="A2:L2"/>
    <mergeCell ref="A93:F93"/>
    <mergeCell ref="A94:F9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57638888888889" right="0.357638888888889" top="0.409027777777778" bottom="0.409027777777778" header="0.507638888888889" footer="0.507638888888889"/>
  <pageSetup paperSize="9" fitToHeight="0" orientation="landscape" horizontalDpi="600"/>
  <headerFooter>
    <oddFooter>&amp;C第 &amp;P 页</oddFooter>
  </headerFooter>
  <rowBreaks count="10" manualBreakCount="10">
    <brk id="11" max="11" man="1"/>
    <brk id="18" max="11" man="1"/>
    <brk id="28" max="11" man="1"/>
    <brk id="37" max="11" man="1"/>
    <brk id="46" max="11" man="1"/>
    <brk id="56" max="11" man="1"/>
    <brk id="63" max="11" man="1"/>
    <brk id="72" max="11" man="1"/>
    <brk id="82" max="11" man="1"/>
    <brk id="9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二度君</cp:lastModifiedBy>
  <dcterms:created xsi:type="dcterms:W3CDTF">2021-12-03T06:02:00Z</dcterms:created>
  <dcterms:modified xsi:type="dcterms:W3CDTF">2023-02-13T01:41:50Z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C6D00F6D3E9545E38E08963A0C934CFB</vt:lpwstr>
  </property>
  <property fmtid="{D5CDD505-2E9C-101B-9397-08002B2CF9AE}" pid="3" name="KSOProductBuildVer">
    <vt:lpwstr>2052-11.1.0.13703</vt:lpwstr>
  </property>
</Properties>
</file>